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dimov\Downloads\"/>
    </mc:Choice>
  </mc:AlternateContent>
  <xr:revisionPtr revIDLastSave="0" documentId="13_ncr:1_{007BB49D-976B-40C7-BBFB-78A44874EA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" sheetId="2" r:id="rId1"/>
    <sheet name="II" sheetId="1" r:id="rId2"/>
    <sheet name="III" sheetId="3" r:id="rId3"/>
    <sheet name="IV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4" l="1"/>
  <c r="L28" i="3"/>
  <c r="L33" i="3"/>
  <c r="L39" i="3"/>
  <c r="L37" i="3"/>
  <c r="L35" i="3"/>
  <c r="L40" i="3"/>
  <c r="L32" i="3"/>
  <c r="L6" i="3"/>
  <c r="L5" i="3"/>
  <c r="L4" i="3"/>
  <c r="L3" i="3"/>
  <c r="L13" i="3"/>
  <c r="L15" i="1"/>
  <c r="L30" i="1"/>
  <c r="L18" i="1"/>
  <c r="L17" i="1"/>
  <c r="L35" i="1"/>
  <c r="L24" i="1"/>
  <c r="L8" i="1"/>
  <c r="L23" i="1"/>
  <c r="L21" i="1"/>
  <c r="L28" i="1"/>
  <c r="L12" i="1"/>
  <c r="L4" i="1"/>
  <c r="L11" i="1"/>
  <c r="M53" i="2"/>
  <c r="M34" i="2"/>
  <c r="M24" i="2"/>
  <c r="M55" i="2"/>
  <c r="M38" i="2"/>
  <c r="M47" i="2"/>
  <c r="M15" i="2"/>
  <c r="M39" i="2"/>
  <c r="M58" i="2"/>
  <c r="M22" i="2"/>
  <c r="M7" i="2"/>
  <c r="L43" i="3"/>
  <c r="L42" i="3"/>
  <c r="L41" i="3"/>
  <c r="L34" i="3"/>
  <c r="L31" i="3"/>
  <c r="L30" i="3"/>
  <c r="L27" i="3"/>
  <c r="L25" i="3"/>
  <c r="L24" i="3"/>
  <c r="L21" i="3"/>
  <c r="L20" i="3"/>
  <c r="L19" i="3"/>
  <c r="L17" i="3"/>
  <c r="L12" i="3"/>
  <c r="L11" i="3"/>
  <c r="L9" i="3"/>
  <c r="L7" i="3"/>
  <c r="M54" i="2"/>
  <c r="M52" i="2"/>
  <c r="M50" i="2"/>
  <c r="M46" i="2"/>
  <c r="M45" i="2"/>
  <c r="M41" i="2"/>
  <c r="M40" i="2"/>
  <c r="M35" i="2"/>
  <c r="M33" i="2"/>
  <c r="M32" i="2"/>
  <c r="M31" i="2"/>
  <c r="M30" i="2"/>
  <c r="M26" i="2"/>
  <c r="M23" i="2"/>
  <c r="M21" i="2"/>
  <c r="M20" i="2"/>
  <c r="M19" i="2"/>
  <c r="M18" i="2"/>
  <c r="M17" i="2"/>
  <c r="M14" i="2"/>
  <c r="M13" i="2"/>
  <c r="M12" i="2"/>
  <c r="M11" i="2"/>
  <c r="M10" i="2"/>
  <c r="M9" i="2"/>
  <c r="M8" i="2"/>
  <c r="M6" i="2"/>
  <c r="M5" i="2"/>
  <c r="M4" i="2"/>
  <c r="M3" i="2"/>
  <c r="L47" i="1" l="1"/>
  <c r="L46" i="1"/>
  <c r="L43" i="1"/>
  <c r="L42" i="1"/>
  <c r="L41" i="1"/>
  <c r="L40" i="1"/>
  <c r="L38" i="1"/>
  <c r="L37" i="1"/>
  <c r="L34" i="1"/>
  <c r="L33" i="1"/>
  <c r="L32" i="1"/>
  <c r="L31" i="1"/>
  <c r="L27" i="1"/>
  <c r="L26" i="1"/>
  <c r="L25" i="1"/>
  <c r="L22" i="1"/>
  <c r="L20" i="1"/>
  <c r="L19" i="1"/>
  <c r="L13" i="1"/>
  <c r="L10" i="1"/>
  <c r="L9" i="1"/>
  <c r="L7" i="1"/>
  <c r="L6" i="1"/>
  <c r="L5" i="1"/>
  <c r="L3" i="1"/>
  <c r="L10" i="4"/>
  <c r="L9" i="4"/>
  <c r="L8" i="4"/>
  <c r="L6" i="4"/>
  <c r="L5" i="4"/>
  <c r="L4" i="4"/>
  <c r="L3" i="4"/>
  <c r="M57" i="2" l="1"/>
  <c r="L23" i="3"/>
  <c r="L44" i="3"/>
  <c r="L38" i="3"/>
  <c r="L15" i="3"/>
  <c r="L26" i="3"/>
  <c r="L14" i="3"/>
  <c r="L22" i="3"/>
  <c r="L18" i="3"/>
  <c r="L16" i="3"/>
  <c r="L29" i="3"/>
  <c r="L44" i="1"/>
  <c r="L36" i="1"/>
  <c r="L39" i="1"/>
  <c r="L29" i="1"/>
  <c r="L14" i="1"/>
  <c r="L16" i="1"/>
  <c r="M25" i="2"/>
  <c r="M42" i="2"/>
  <c r="M27" i="2"/>
  <c r="M44" i="2"/>
  <c r="M16" i="2"/>
  <c r="M29" i="2"/>
  <c r="M48" i="2"/>
  <c r="M36" i="2"/>
  <c r="M56" i="2"/>
  <c r="M43" i="2"/>
  <c r="M51" i="2"/>
  <c r="M49" i="2"/>
</calcChain>
</file>

<file path=xl/sharedStrings.xml><?xml version="1.0" encoding="utf-8"?>
<sst xmlns="http://schemas.openxmlformats.org/spreadsheetml/2006/main" count="1114" uniqueCount="309">
  <si>
    <t xml:space="preserve">Ванчо Белчовски </t>
  </si>
  <si>
    <t xml:space="preserve">македонски </t>
  </si>
  <si>
    <t xml:space="preserve">Струмица </t>
  </si>
  <si>
    <t>СОУ „Јане Сандански“</t>
  </si>
  <si>
    <t>I година</t>
  </si>
  <si>
    <t xml:space="preserve">Македонски </t>
  </si>
  <si>
    <t>Димитар Кирчанов</t>
  </si>
  <si>
    <t>Благоја Георгиевски</t>
  </si>
  <si>
    <t>Никола Делевски</t>
  </si>
  <si>
    <t>Влатко Панов</t>
  </si>
  <si>
    <t>Тина Иванова</t>
  </si>
  <si>
    <t>Георги Мавров</t>
  </si>
  <si>
    <t>Кире Црначки</t>
  </si>
  <si>
    <t>Струмица</t>
  </si>
  <si>
    <t>Ванчо Белчовски</t>
  </si>
  <si>
    <t>македонски</t>
  </si>
  <si>
    <t>Македонски</t>
  </si>
  <si>
    <t>Софија Атанасова</t>
  </si>
  <si>
    <t>Иван Црвенковски</t>
  </si>
  <si>
    <t>Белчовски Ванчо</t>
  </si>
  <si>
    <t>Гоце Лазаров</t>
  </si>
  <si>
    <t>Радовиш</t>
  </si>
  <si>
    <t>СОУ „Коста Сусинов“</t>
  </si>
  <si>
    <t>Славица Илиев</t>
  </si>
  <si>
    <t>Јана Јованова</t>
  </si>
  <si>
    <t>Џотова Магдалена</t>
  </si>
  <si>
    <t>Гевгелија</t>
  </si>
  <si>
    <t>Калина Лазарова</t>
  </si>
  <si>
    <t>Џоко Трајков</t>
  </si>
  <si>
    <t>Валандово</t>
  </si>
  <si>
    <t>Ани Маркова</t>
  </si>
  <si>
    <t>Column2</t>
  </si>
  <si>
    <t>Column1</t>
  </si>
  <si>
    <t>Вкупно</t>
  </si>
  <si>
    <t>Петта задача</t>
  </si>
  <si>
    <t>Четврта задача</t>
  </si>
  <si>
    <t>Трета задача</t>
  </si>
  <si>
    <t>Втора задача</t>
  </si>
  <si>
    <t>Прва задача</t>
  </si>
  <si>
    <t>Име и презиме на менторот</t>
  </si>
  <si>
    <t>Наставен јазик</t>
  </si>
  <si>
    <t>Општина</t>
  </si>
  <si>
    <t>Училиште</t>
  </si>
  <si>
    <t>Година</t>
  </si>
  <si>
    <t>Име и презиме</t>
  </si>
  <si>
    <t>Стефан Младеновски</t>
  </si>
  <si>
    <t>II година</t>
  </si>
  <si>
    <t>Сашко Колев</t>
  </si>
  <si>
    <t>Васил Стоев</t>
  </si>
  <si>
    <t>СОУ „Јосиф Јосифовски“</t>
  </si>
  <si>
    <t>Соња Фиданова Цикарска</t>
  </si>
  <si>
    <t>Андон Поп Пецев</t>
  </si>
  <si>
    <t>Иван Гарванлиев</t>
  </si>
  <si>
    <t>Јована Атанасова</t>
  </si>
  <si>
    <t>III година</t>
  </si>
  <si>
    <t>Матеј Цветковски</t>
  </si>
  <si>
    <t>Александар Ѓорѓиев</t>
  </si>
  <si>
    <t>Иван Пеев</t>
  </si>
  <si>
    <t>Ленче Ефтимова</t>
  </si>
  <si>
    <t>Благоја Николов</t>
  </si>
  <si>
    <t>Ѓорѓи Тренчовски</t>
  </si>
  <si>
    <t>Милкица Ѓузелова</t>
  </si>
  <si>
    <t xml:space="preserve">СОУ „Гоце Делчев“ </t>
  </si>
  <si>
    <t>ДСУ-РЦСОО „Никола Карев“</t>
  </si>
  <si>
    <t>Љубица Иванова</t>
  </si>
  <si>
    <t>Бранко Стојменов</t>
  </si>
  <si>
    <t>Димитриј Серафимов</t>
  </si>
  <si>
    <t>Илијана Стојилкова</t>
  </si>
  <si>
    <t>СОУ „Ванчо Прке“</t>
  </si>
  <si>
    <t>Виница</t>
  </si>
  <si>
    <t>Сунчица Дончева Симеонова</t>
  </si>
  <si>
    <t>Михаел Пехчевски</t>
  </si>
  <si>
    <t>ОСУ „Ацо Русковски“</t>
  </si>
  <si>
    <t>Берово</t>
  </si>
  <si>
    <t>Владимир Капушевски</t>
  </si>
  <si>
    <t>Ена Стојановска</t>
  </si>
  <si>
    <t>СОУ Гимназија „Славчо Стојменски“</t>
  </si>
  <si>
    <t>Штип</t>
  </si>
  <si>
    <t>Игор Поповски</t>
  </si>
  <si>
    <t>СОУ „Методи Митевски - Брицо“</t>
  </si>
  <si>
    <t>Делчево</t>
  </si>
  <si>
    <t>Иван Георгиев</t>
  </si>
  <si>
    <t>СОУ „Љупчо Сантов“</t>
  </si>
  <si>
    <t>Кочани</t>
  </si>
  <si>
    <t>Верица Крстова</t>
  </si>
  <si>
    <t>Анастасија Ќурчиска</t>
  </si>
  <si>
    <t>Роберт Цветковски</t>
  </si>
  <si>
    <t>Иван Костевски</t>
  </si>
  <si>
    <t>IV година</t>
  </si>
  <si>
    <t>Ахмет Беќири</t>
  </si>
  <si>
    <t>Интернационално училиште „Маариф“</t>
  </si>
  <si>
    <t>Тетово</t>
  </si>
  <si>
    <t>Албански јазик</t>
  </si>
  <si>
    <t>Mirlinda Veseli</t>
  </si>
  <si>
    <t>Лејла Џелили</t>
  </si>
  <si>
    <t>Тафа Амети</t>
  </si>
  <si>
    <t>ОСМУ „Никола Штејн“</t>
  </si>
  <si>
    <t xml:space="preserve">Gjuhë shqipe </t>
  </si>
  <si>
    <t>Андреј Стојановски</t>
  </si>
  <si>
    <t>ПСУ „Јахја Кемал“</t>
  </si>
  <si>
    <t>Карпош</t>
  </si>
  <si>
    <t>Мухамед Ајаз</t>
  </si>
  <si>
    <t>Матеа Митревска</t>
  </si>
  <si>
    <t>Дамјан Стојанов</t>
  </si>
  <si>
    <t xml:space="preserve">Стефан Галиќ </t>
  </si>
  <si>
    <t>Сашо Мишев</t>
  </si>
  <si>
    <t>СУГС Гимназија „Никола Карев“</t>
  </si>
  <si>
    <t>македонски јазик</t>
  </si>
  <si>
    <t>Наташа Павловска</t>
  </si>
  <si>
    <t>Марко Николов</t>
  </si>
  <si>
    <t>Константин Ѓоргиевски</t>
  </si>
  <si>
    <t>ДСУ Математичко-информатичка гимназија</t>
  </si>
  <si>
    <t>Жаклина Маневска</t>
  </si>
  <si>
    <t>Македонски јазик</t>
  </si>
  <si>
    <t>Кавадарци</t>
  </si>
  <si>
    <t>Aндрија Младеновиќ</t>
  </si>
  <si>
    <t>Панче Крстев</t>
  </si>
  <si>
    <t>II</t>
  </si>
  <si>
    <t>Мухамед Зарилканов</t>
  </si>
  <si>
    <t>Даниел Христовски</t>
  </si>
  <si>
    <t>Андреј Доневски</t>
  </si>
  <si>
    <t>СОУ Гимназија „Гоце Делчев“</t>
  </si>
  <si>
    <t>Куманово</t>
  </si>
  <si>
    <t>Костадин Димитриевски</t>
  </si>
  <si>
    <t>Филип Манчевски</t>
  </si>
  <si>
    <t>СУГС „Раде Јовчевски-Корчагин“</t>
  </si>
  <si>
    <t>Центар</t>
  </si>
  <si>
    <t>Наталија Христова- Цигулевска</t>
  </si>
  <si>
    <t>Бистра Бојаџиевска</t>
  </si>
  <si>
    <t>СУГС Гимназија „Орце Николов“</t>
  </si>
  <si>
    <t xml:space="preserve">Карпош </t>
  </si>
  <si>
    <t xml:space="preserve">Гордана Накоска </t>
  </si>
  <si>
    <t>Ивано Божиновски</t>
  </si>
  <si>
    <t>Амар Сулејмани</t>
  </si>
  <si>
    <t>Вања Георгиев</t>
  </si>
  <si>
    <t>Елена Јовановиќ</t>
  </si>
  <si>
    <t>Наталија Христова-Цигулевска</t>
  </si>
  <si>
    <t>Петра Томовска</t>
  </si>
  <si>
    <t>Ива Бошеска</t>
  </si>
  <si>
    <t>СЕТУ „Михајло Пупин“</t>
  </si>
  <si>
    <t>Гази Баба</t>
  </si>
  <si>
    <t>Миланчо Иванов</t>
  </si>
  <si>
    <t>Сара Кнежевиќ</t>
  </si>
  <si>
    <t>Христијан Атанасов</t>
  </si>
  <si>
    <t>Мухаммад Ајаз</t>
  </si>
  <si>
    <t>Никола Павловски</t>
  </si>
  <si>
    <t>Ива Давидовска</t>
  </si>
  <si>
    <t>СОУ „Ѓорче Петров“</t>
  </si>
  <si>
    <t>Крива Паланка</t>
  </si>
  <si>
    <t>Виолета Станковска Станојковска</t>
  </si>
  <si>
    <t>Лука Трпески</t>
  </si>
  <si>
    <t>Ивана Милошева</t>
  </si>
  <si>
    <t xml:space="preserve">ДСУ РЦСОО „Коле Неделковски“ </t>
  </si>
  <si>
    <t>Велес</t>
  </si>
  <si>
    <t>Надица Теова</t>
  </si>
  <si>
    <t>Илина Арсовска</t>
  </si>
  <si>
    <t>Ристе Камчев</t>
  </si>
  <si>
    <t>Оља Ќироска</t>
  </si>
  <si>
    <t>Елизабета Поповска</t>
  </si>
  <si>
    <t>Давид Петров</t>
  </si>
  <si>
    <t>СОУ „Св. Кирил и Методиј“</t>
  </si>
  <si>
    <t>Неготино</t>
  </si>
  <si>
    <t>Тони Јаневски</t>
  </si>
  <si>
    <t>Теодора Георгиевска</t>
  </si>
  <si>
    <t>Мукхамед Зарилканов</t>
  </si>
  <si>
    <t>Анастасија Пецевска</t>
  </si>
  <si>
    <t xml:space="preserve">Калин Скепаровски </t>
  </si>
  <si>
    <t xml:space="preserve">Наталија Христова-Цигулевска </t>
  </si>
  <si>
    <t>Гордана Накоска</t>
  </si>
  <si>
    <t>Зоран Станковиќ</t>
  </si>
  <si>
    <t xml:space="preserve">СЕТУ „Михајло Пупин“ </t>
  </si>
  <si>
    <t>СУГС Гимназија „Панче Арсовски“</t>
  </si>
  <si>
    <t>албански</t>
  </si>
  <si>
    <t>Андреј Тасиќ</t>
  </si>
  <si>
    <t>Македонки</t>
  </si>
  <si>
    <t>Мухамед Зарјлканов</t>
  </si>
  <si>
    <t>Јаков Геговски</t>
  </si>
  <si>
    <t>Гала Спироска</t>
  </si>
  <si>
    <t>Мила Порјазоска</t>
  </si>
  <si>
    <t>Лука Стојмановиќ</t>
  </si>
  <si>
    <t xml:space="preserve">СОУ Гимназија „Гоце Делчев“ </t>
  </si>
  <si>
    <t>Зоран Ивановски</t>
  </si>
  <si>
    <t>Симона Георгиевска</t>
  </si>
  <si>
    <t>Александар Цветковски</t>
  </si>
  <si>
    <t>Трајче Талев</t>
  </si>
  <si>
    <t>СОУ Гимназија „Добри Даскалов“</t>
  </si>
  <si>
    <t>Ристе Стојанов</t>
  </si>
  <si>
    <t>Михаела Блажевска</t>
  </si>
  <si>
    <t>Лукијан Лазаров</t>
  </si>
  <si>
    <t>Марија Џарева</t>
  </si>
  <si>
    <t>Марија Велевска</t>
  </si>
  <si>
    <t>Тадеј Патаракоски</t>
  </si>
  <si>
    <t>Марко Здравковски</t>
  </si>
  <si>
    <t>Ксенија Арсова</t>
  </si>
  <si>
    <t>Филип Калкашлиев</t>
  </si>
  <si>
    <t>ПСУ Јахја Кемал</t>
  </si>
  <si>
    <t>Лука Пауновски</t>
  </si>
  <si>
    <t>Ана Цветковска</t>
  </si>
  <si>
    <t>Бисера Дрндар</t>
  </si>
  <si>
    <t>ПСУ „Американска гимназија Скопје“</t>
  </si>
  <si>
    <t>Аеродром</t>
  </si>
  <si>
    <t>Станиша Вељковиќ</t>
  </si>
  <si>
    <t>Софија Ѓорчева</t>
  </si>
  <si>
    <t>Дамјан Михајловиќ</t>
  </si>
  <si>
    <t>Теодор Трифунов</t>
  </si>
  <si>
    <t>Ема Алаѓозовска</t>
  </si>
  <si>
    <t>Дарио Карамачоски</t>
  </si>
  <si>
    <t>карпош</t>
  </si>
  <si>
    <t>Ана Марија Трифуновска</t>
  </si>
  <si>
    <t>Лора Николовска</t>
  </si>
  <si>
    <t>Мила Велковска</t>
  </si>
  <si>
    <t>Моника Мишевска</t>
  </si>
  <si>
    <t>Јоана Симјаноска</t>
  </si>
  <si>
    <t>Наум Митковски</t>
  </si>
  <si>
    <t>Ена Димитриоска</t>
  </si>
  <si>
    <t>Марко Пејов</t>
  </si>
  <si>
    <t>III</t>
  </si>
  <si>
    <t>Елена Петреска</t>
  </si>
  <si>
    <t xml:space="preserve">СУГСГ „Орце Николов“ </t>
  </si>
  <si>
    <t>Михаил Шапчески</t>
  </si>
  <si>
    <t>Горјан Календар</t>
  </si>
  <si>
    <t>Елена Трифуноска</t>
  </si>
  <si>
    <t>Марко Серафимовски</t>
  </si>
  <si>
    <t>Ана Јакимовска</t>
  </si>
  <si>
    <t>Зорица Завировска</t>
  </si>
  <si>
    <t>Тамара Атанасовска</t>
  </si>
  <si>
    <t>Интернационално училиште Нова</t>
  </si>
  <si>
    <t>Маја Кољозова</t>
  </si>
  <si>
    <t>Ангел Атанасовски</t>
  </si>
  <si>
    <t>Марко Митевски</t>
  </si>
  <si>
    <t>Вања Марковиќ</t>
  </si>
  <si>
    <t>Калина Китановска</t>
  </si>
  <si>
    <t>Бодан Конески</t>
  </si>
  <si>
    <t>Алексеј Стојановиќ</t>
  </si>
  <si>
    <t>Кристијан Ефтимов</t>
  </si>
  <si>
    <t>Ѓорѓи Златевски</t>
  </si>
  <si>
    <t>Елена Димова</t>
  </si>
  <si>
    <t>Теодор Стефановски</t>
  </si>
  <si>
    <t>Нина Мечева</t>
  </si>
  <si>
    <t>Сара Ѓоргиевска</t>
  </si>
  <si>
    <t>СОУ Гимназија „Јосип Броз-Тито“</t>
  </si>
  <si>
    <t>Битола</t>
  </si>
  <si>
    <t>Каранфилчо Алачев</t>
  </si>
  <si>
    <t>Деа Ивановска</t>
  </si>
  <si>
    <t>Јован Брсакоски</t>
  </si>
  <si>
    <t>Бобан Гаџовски</t>
  </si>
  <si>
    <t>Борјан Михајловски</t>
  </si>
  <si>
    <t>Елена Цилева</t>
  </si>
  <si>
    <t>Борис Андоновски</t>
  </si>
  <si>
    <t>Бојана Стефановска</t>
  </si>
  <si>
    <t>Никола Танески</t>
  </si>
  <si>
    <t xml:space="preserve">СОУ Гимназиjа „Свети Климент Охридски” </t>
  </si>
  <si>
    <t>Охрид</t>
  </si>
  <si>
    <t>Јасмина Јанева</t>
  </si>
  <si>
    <t>Стефан Мургоски</t>
  </si>
  <si>
    <t>ОЕМУЦ „Св.Наум Охридски“</t>
  </si>
  <si>
    <t>Виолета Никовска</t>
  </si>
  <si>
    <t>Ахмед Сулејман</t>
  </si>
  <si>
    <t>Андреа Нешковска</t>
  </si>
  <si>
    <t>Михаил Наумовски</t>
  </si>
  <si>
    <t>Леонид Јаневски</t>
  </si>
  <si>
    <t>Михаил Досевски</t>
  </si>
  <si>
    <t>Бојан Бошевски</t>
  </si>
  <si>
    <t>Аурора Де Ангелис</t>
  </si>
  <si>
    <t>СОУ „Таки Даскало“</t>
  </si>
  <si>
    <t>Татјана Црнец</t>
  </si>
  <si>
    <t>Јован Стефановски</t>
  </si>
  <si>
    <t>Изабела Митревска</t>
  </si>
  <si>
    <t>Филип Кузески</t>
  </si>
  <si>
    <t>ОЕМУЦ „Св. Наум Охридски“</t>
  </si>
  <si>
    <t>Филип Ѓорески</t>
  </si>
  <si>
    <t>Теодора Крстеска</t>
  </si>
  <si>
    <t>СОУ Гимназија ,,Мирче Ацев"</t>
  </si>
  <si>
    <t>Прилеп</t>
  </si>
  <si>
    <t xml:space="preserve">Соња Димовска </t>
  </si>
  <si>
    <t>Софија Димитриеска</t>
  </si>
  <si>
    <t>Соња Димовска</t>
  </si>
  <si>
    <t>СОУ Гимназија ,,Мирче Ацев "</t>
  </si>
  <si>
    <t>Андреј Вршкоски</t>
  </si>
  <si>
    <t>СОУ „Цар Самоил“</t>
  </si>
  <si>
    <t xml:space="preserve">Ресен </t>
  </si>
  <si>
    <t xml:space="preserve">Кате Биркова </t>
  </si>
  <si>
    <t>Мартин Трајчески</t>
  </si>
  <si>
    <t>Јахја Кемал Колеџ</t>
  </si>
  <si>
    <t>Струга</t>
  </si>
  <si>
    <t>Блерта Ризвани</t>
  </si>
  <si>
    <t>Олег Трајковски</t>
  </si>
  <si>
    <t>Драга Мишиќ</t>
  </si>
  <si>
    <t>Елена Стојоска</t>
  </si>
  <si>
    <t>ОСУ „Св Климент Охридски“</t>
  </si>
  <si>
    <t>Илија Волканоски</t>
  </si>
  <si>
    <t>Дарио Павлески</t>
  </si>
  <si>
    <t>Георги Николоски</t>
  </si>
  <si>
    <t>СОУ Гимназија „Мирче Ацев“</t>
  </si>
  <si>
    <t>Ивана Златевска Кедиоска</t>
  </si>
  <si>
    <t>Леонид Насески</t>
  </si>
  <si>
    <t>Александра Петкова</t>
  </si>
  <si>
    <t xml:space="preserve">Христијан Георгиевски </t>
  </si>
  <si>
    <t>Јана Марковска</t>
  </si>
  <si>
    <t>Михаела Бабаче</t>
  </si>
  <si>
    <t>Награда</t>
  </si>
  <si>
    <t>I</t>
  </si>
  <si>
    <t>пофалница</t>
  </si>
  <si>
    <t>пласман</t>
  </si>
  <si>
    <t>Конечни резултати 57. Регионален натпревар по физика 05.04.2025. Пласман на Републички натпревар</t>
  </si>
  <si>
    <t>Сара Ангелова</t>
  </si>
  <si>
    <t>Ана Ристова</t>
  </si>
  <si>
    <t>Јета Беадини</t>
  </si>
  <si>
    <t xml:space="preserve">Мерјеме Сулејмани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</si>
</sst>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8F9FA"/>
        <bgColor rgb="FFF8F9FA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8F9FA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1" fillId="0" borderId="0" xfId="1"/>
    <xf numFmtId="0" fontId="1" fillId="2" borderId="1" xfId="1" applyFill="1" applyBorder="1"/>
    <xf numFmtId="0" fontId="2" fillId="2" borderId="1" xfId="1" applyFont="1" applyFill="1" applyBorder="1" applyAlignment="1">
      <alignment horizontal="left" vertical="center"/>
    </xf>
    <xf numFmtId="0" fontId="2" fillId="0" borderId="1" xfId="0" applyFont="1" applyBorder="1"/>
    <xf numFmtId="0" fontId="1" fillId="0" borderId="1" xfId="1" applyBorder="1"/>
    <xf numFmtId="0" fontId="3" fillId="0" borderId="1" xfId="1" applyFont="1" applyBorder="1"/>
    <xf numFmtId="0" fontId="2" fillId="0" borderId="1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3" borderId="1" xfId="1" applyFill="1" applyBorder="1"/>
    <xf numFmtId="0" fontId="2" fillId="4" borderId="1" xfId="1" applyFont="1" applyFill="1" applyBorder="1" applyAlignment="1">
      <alignment vertical="center"/>
    </xf>
    <xf numFmtId="0" fontId="2" fillId="3" borderId="1" xfId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0" fillId="0" borderId="1" xfId="0" applyBorder="1"/>
    <xf numFmtId="0" fontId="3" fillId="3" borderId="1" xfId="1" applyFont="1" applyFill="1" applyBorder="1"/>
    <xf numFmtId="0" fontId="3" fillId="4" borderId="1" xfId="1" applyFont="1" applyFill="1" applyBorder="1"/>
    <xf numFmtId="0" fontId="4" fillId="0" borderId="1" xfId="0" applyFont="1" applyBorder="1"/>
    <xf numFmtId="0" fontId="1" fillId="4" borderId="1" xfId="1" applyFill="1" applyBorder="1"/>
    <xf numFmtId="0" fontId="0" fillId="0" borderId="1" xfId="0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1" fillId="2" borderId="1" xfId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4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4" borderId="1" xfId="1" applyFont="1" applyFill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0" fontId="2" fillId="0" borderId="2" xfId="0" applyFont="1" applyBorder="1"/>
    <xf numFmtId="0" fontId="0" fillId="0" borderId="2" xfId="0" applyBorder="1"/>
    <xf numFmtId="0" fontId="4" fillId="0" borderId="2" xfId="0" applyFont="1" applyBorder="1"/>
    <xf numFmtId="0" fontId="2" fillId="3" borderId="2" xfId="0" applyFont="1" applyFill="1" applyBorder="1" applyAlignment="1">
      <alignment vertical="center"/>
    </xf>
    <xf numFmtId="0" fontId="3" fillId="0" borderId="1" xfId="1" applyFont="1" applyBorder="1" applyAlignment="1">
      <alignment horizontal="center"/>
    </xf>
    <xf numFmtId="0" fontId="2" fillId="5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6" fillId="7" borderId="1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2" xfId="2" xr:uid="{4B6F853D-E40E-47FE-9010-813AE6BE94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tabSelected="1" topLeftCell="A49" zoomScale="115" zoomScaleNormal="115" workbookViewId="0">
      <selection activeCell="G57" sqref="G57"/>
    </sheetView>
  </sheetViews>
  <sheetFormatPr defaultColWidth="8.85546875" defaultRowHeight="12.75" x14ac:dyDescent="0.2"/>
  <cols>
    <col min="1" max="1" width="8.85546875" style="1"/>
    <col min="2" max="2" width="19" style="1" bestFit="1" customWidth="1"/>
    <col min="3" max="3" width="7.5703125" style="1" customWidth="1"/>
    <col min="4" max="4" width="24.140625" style="1" customWidth="1"/>
    <col min="5" max="5" width="9.7109375" style="1" customWidth="1"/>
    <col min="6" max="6" width="13.140625" style="1" customWidth="1"/>
    <col min="7" max="7" width="18.140625" style="1" customWidth="1"/>
    <col min="8" max="16384" width="8.85546875" style="1"/>
  </cols>
  <sheetData>
    <row r="1" spans="1:14" x14ac:dyDescent="0.2">
      <c r="B1" s="1" t="s">
        <v>304</v>
      </c>
    </row>
    <row r="2" spans="1:14" s="2" customFormat="1" ht="10.9" customHeight="1" x14ac:dyDescent="0.2">
      <c r="B2" s="3" t="s">
        <v>44</v>
      </c>
      <c r="C2" s="3" t="s">
        <v>43</v>
      </c>
      <c r="D2" s="3" t="s">
        <v>42</v>
      </c>
      <c r="E2" s="3" t="s">
        <v>41</v>
      </c>
      <c r="F2" s="3" t="s">
        <v>40</v>
      </c>
      <c r="G2" s="3" t="s">
        <v>39</v>
      </c>
      <c r="H2" s="3" t="s">
        <v>38</v>
      </c>
      <c r="I2" s="3" t="s">
        <v>37</v>
      </c>
      <c r="J2" s="3" t="s">
        <v>36</v>
      </c>
      <c r="K2" s="3" t="s">
        <v>35</v>
      </c>
      <c r="L2" s="3" t="s">
        <v>34</v>
      </c>
      <c r="M2" s="3" t="s">
        <v>33</v>
      </c>
      <c r="N2" s="2" t="s">
        <v>300</v>
      </c>
    </row>
    <row r="3" spans="1:14" ht="15" x14ac:dyDescent="0.25">
      <c r="A3" s="5">
        <v>1</v>
      </c>
      <c r="B3" s="16" t="s">
        <v>173</v>
      </c>
      <c r="C3" s="18" t="s">
        <v>4</v>
      </c>
      <c r="D3" s="16" t="s">
        <v>99</v>
      </c>
      <c r="E3" s="16" t="s">
        <v>100</v>
      </c>
      <c r="F3" s="16" t="s">
        <v>174</v>
      </c>
      <c r="G3" s="16" t="s">
        <v>175</v>
      </c>
      <c r="H3" s="14">
        <v>20</v>
      </c>
      <c r="I3" s="14">
        <v>20</v>
      </c>
      <c r="J3" s="14">
        <v>20</v>
      </c>
      <c r="K3" s="14">
        <v>20</v>
      </c>
      <c r="L3" s="14">
        <v>20</v>
      </c>
      <c r="M3" s="14">
        <f t="shared" ref="M3:M27" si="0">SUM(H3:L3)</f>
        <v>100</v>
      </c>
      <c r="N3" s="29" t="s">
        <v>301</v>
      </c>
    </row>
    <row r="4" spans="1:14" ht="15" x14ac:dyDescent="0.25">
      <c r="A4" s="5">
        <v>2</v>
      </c>
      <c r="B4" s="15" t="s">
        <v>176</v>
      </c>
      <c r="C4" s="18" t="s">
        <v>4</v>
      </c>
      <c r="D4" s="15" t="s">
        <v>99</v>
      </c>
      <c r="E4" s="15" t="s">
        <v>100</v>
      </c>
      <c r="F4" s="15" t="s">
        <v>16</v>
      </c>
      <c r="G4" s="15" t="s">
        <v>175</v>
      </c>
      <c r="H4" s="14">
        <v>20</v>
      </c>
      <c r="I4" s="14">
        <v>20</v>
      </c>
      <c r="J4" s="14">
        <v>20</v>
      </c>
      <c r="K4" s="14">
        <v>20</v>
      </c>
      <c r="L4" s="14">
        <v>20</v>
      </c>
      <c r="M4" s="14">
        <f t="shared" si="0"/>
        <v>100</v>
      </c>
      <c r="N4" s="29" t="s">
        <v>301</v>
      </c>
    </row>
    <row r="5" spans="1:14" ht="15" x14ac:dyDescent="0.25">
      <c r="A5" s="5">
        <v>3</v>
      </c>
      <c r="B5" s="15" t="s">
        <v>177</v>
      </c>
      <c r="C5" s="18" t="s">
        <v>4</v>
      </c>
      <c r="D5" s="15" t="s">
        <v>129</v>
      </c>
      <c r="E5" s="15" t="s">
        <v>130</v>
      </c>
      <c r="F5" s="15" t="s">
        <v>15</v>
      </c>
      <c r="G5" s="15" t="s">
        <v>131</v>
      </c>
      <c r="H5" s="14">
        <v>20</v>
      </c>
      <c r="I5" s="14">
        <v>20</v>
      </c>
      <c r="J5" s="14">
        <v>20</v>
      </c>
      <c r="K5" s="14">
        <v>20</v>
      </c>
      <c r="L5" s="14">
        <v>20</v>
      </c>
      <c r="M5" s="14">
        <f t="shared" si="0"/>
        <v>100</v>
      </c>
      <c r="N5" s="29" t="s">
        <v>301</v>
      </c>
    </row>
    <row r="6" spans="1:14" ht="15" x14ac:dyDescent="0.25">
      <c r="A6" s="5">
        <v>4</v>
      </c>
      <c r="B6" s="16" t="s">
        <v>178</v>
      </c>
      <c r="C6" s="18" t="s">
        <v>4</v>
      </c>
      <c r="D6" s="15" t="s">
        <v>129</v>
      </c>
      <c r="E6" s="16" t="s">
        <v>130</v>
      </c>
      <c r="F6" s="16" t="s">
        <v>15</v>
      </c>
      <c r="G6" s="16" t="s">
        <v>168</v>
      </c>
      <c r="H6" s="14">
        <v>20</v>
      </c>
      <c r="I6" s="14">
        <v>20</v>
      </c>
      <c r="J6" s="14">
        <v>20</v>
      </c>
      <c r="K6" s="14">
        <v>20</v>
      </c>
      <c r="L6" s="14">
        <v>20</v>
      </c>
      <c r="M6" s="14">
        <f t="shared" si="0"/>
        <v>100</v>
      </c>
      <c r="N6" s="29" t="s">
        <v>301</v>
      </c>
    </row>
    <row r="7" spans="1:14" x14ac:dyDescent="0.2">
      <c r="A7" s="5">
        <v>5</v>
      </c>
      <c r="B7" s="18" t="s">
        <v>239</v>
      </c>
      <c r="C7" s="18" t="s">
        <v>4</v>
      </c>
      <c r="D7" s="16" t="s">
        <v>240</v>
      </c>
      <c r="E7" s="18" t="s">
        <v>241</v>
      </c>
      <c r="F7" s="18" t="s">
        <v>16</v>
      </c>
      <c r="G7" s="18" t="s">
        <v>242</v>
      </c>
      <c r="H7" s="18">
        <v>20</v>
      </c>
      <c r="I7" s="18">
        <v>20</v>
      </c>
      <c r="J7" s="18">
        <v>20</v>
      </c>
      <c r="K7" s="18">
        <v>20</v>
      </c>
      <c r="L7" s="18">
        <v>20</v>
      </c>
      <c r="M7" s="18">
        <f t="shared" si="0"/>
        <v>100</v>
      </c>
      <c r="N7" s="29" t="s">
        <v>301</v>
      </c>
    </row>
    <row r="8" spans="1:14" ht="15" x14ac:dyDescent="0.25">
      <c r="A8" s="5">
        <v>6</v>
      </c>
      <c r="B8" s="11" t="s">
        <v>179</v>
      </c>
      <c r="C8" s="18" t="s">
        <v>4</v>
      </c>
      <c r="D8" s="11" t="s">
        <v>180</v>
      </c>
      <c r="E8" s="11" t="s">
        <v>122</v>
      </c>
      <c r="F8" s="11" t="s">
        <v>15</v>
      </c>
      <c r="G8" s="11" t="s">
        <v>181</v>
      </c>
      <c r="H8" s="14">
        <v>20</v>
      </c>
      <c r="I8" s="14">
        <v>16</v>
      </c>
      <c r="J8" s="14">
        <v>20</v>
      </c>
      <c r="K8" s="14">
        <v>18</v>
      </c>
      <c r="L8" s="14">
        <v>19</v>
      </c>
      <c r="M8" s="14">
        <f t="shared" si="0"/>
        <v>93</v>
      </c>
      <c r="N8" s="29" t="s">
        <v>301</v>
      </c>
    </row>
    <row r="9" spans="1:14" ht="15" x14ac:dyDescent="0.25">
      <c r="A9" s="5">
        <v>7</v>
      </c>
      <c r="B9" s="16" t="s">
        <v>182</v>
      </c>
      <c r="C9" s="18" t="s">
        <v>4</v>
      </c>
      <c r="D9" s="15" t="s">
        <v>129</v>
      </c>
      <c r="E9" s="16" t="s">
        <v>130</v>
      </c>
      <c r="F9" s="16" t="s">
        <v>15</v>
      </c>
      <c r="G9" s="16" t="s">
        <v>131</v>
      </c>
      <c r="H9" s="14">
        <v>20</v>
      </c>
      <c r="I9" s="14">
        <v>14</v>
      </c>
      <c r="J9" s="14">
        <v>20</v>
      </c>
      <c r="K9" s="14">
        <v>20</v>
      </c>
      <c r="L9" s="14">
        <v>18</v>
      </c>
      <c r="M9" s="14">
        <f t="shared" si="0"/>
        <v>92</v>
      </c>
      <c r="N9" s="29" t="s">
        <v>301</v>
      </c>
    </row>
    <row r="10" spans="1:14" ht="15" x14ac:dyDescent="0.25">
      <c r="A10" s="5">
        <v>8</v>
      </c>
      <c r="B10" s="10" t="s">
        <v>183</v>
      </c>
      <c r="C10" s="18" t="s">
        <v>4</v>
      </c>
      <c r="D10" s="10" t="s">
        <v>125</v>
      </c>
      <c r="E10" s="10" t="s">
        <v>126</v>
      </c>
      <c r="F10" s="10" t="s">
        <v>15</v>
      </c>
      <c r="G10" s="10" t="s">
        <v>136</v>
      </c>
      <c r="H10" s="14">
        <v>20</v>
      </c>
      <c r="I10" s="14">
        <v>13</v>
      </c>
      <c r="J10" s="14">
        <v>20</v>
      </c>
      <c r="K10" s="14">
        <v>20</v>
      </c>
      <c r="L10" s="14">
        <v>18</v>
      </c>
      <c r="M10" s="14">
        <f t="shared" si="0"/>
        <v>91</v>
      </c>
      <c r="N10" s="29" t="s">
        <v>301</v>
      </c>
    </row>
    <row r="11" spans="1:14" ht="15" x14ac:dyDescent="0.25">
      <c r="A11" s="5">
        <v>9</v>
      </c>
      <c r="B11" s="16" t="s">
        <v>184</v>
      </c>
      <c r="C11" s="18" t="s">
        <v>4</v>
      </c>
      <c r="D11" s="15" t="s">
        <v>185</v>
      </c>
      <c r="E11" s="16" t="s">
        <v>114</v>
      </c>
      <c r="F11" s="16" t="s">
        <v>16</v>
      </c>
      <c r="G11" s="16" t="s">
        <v>186</v>
      </c>
      <c r="H11" s="14">
        <v>20</v>
      </c>
      <c r="I11" s="14">
        <v>16</v>
      </c>
      <c r="J11" s="14">
        <v>16</v>
      </c>
      <c r="K11" s="14">
        <v>18</v>
      </c>
      <c r="L11" s="14">
        <v>18</v>
      </c>
      <c r="M11" s="14">
        <f t="shared" si="0"/>
        <v>88</v>
      </c>
      <c r="N11" s="29" t="s">
        <v>117</v>
      </c>
    </row>
    <row r="12" spans="1:14" ht="15" x14ac:dyDescent="0.25">
      <c r="A12" s="5">
        <v>10</v>
      </c>
      <c r="B12" s="16" t="s">
        <v>187</v>
      </c>
      <c r="C12" s="18" t="s">
        <v>4</v>
      </c>
      <c r="D12" s="15" t="s">
        <v>111</v>
      </c>
      <c r="E12" s="16" t="s">
        <v>100</v>
      </c>
      <c r="F12" s="16" t="s">
        <v>15</v>
      </c>
      <c r="G12" s="16" t="s">
        <v>112</v>
      </c>
      <c r="H12" s="14">
        <v>18</v>
      </c>
      <c r="I12" s="14">
        <v>12</v>
      </c>
      <c r="J12" s="14">
        <v>20</v>
      </c>
      <c r="K12" s="14">
        <v>15</v>
      </c>
      <c r="L12" s="14">
        <v>20</v>
      </c>
      <c r="M12" s="14">
        <f t="shared" si="0"/>
        <v>85</v>
      </c>
      <c r="N12" s="29" t="s">
        <v>117</v>
      </c>
    </row>
    <row r="13" spans="1:14" ht="15" x14ac:dyDescent="0.25">
      <c r="A13" s="5">
        <v>11</v>
      </c>
      <c r="B13" s="10" t="s">
        <v>188</v>
      </c>
      <c r="C13" s="18" t="s">
        <v>4</v>
      </c>
      <c r="D13" s="10" t="s">
        <v>125</v>
      </c>
      <c r="E13" s="10" t="s">
        <v>126</v>
      </c>
      <c r="F13" s="10" t="s">
        <v>16</v>
      </c>
      <c r="G13" s="10" t="s">
        <v>112</v>
      </c>
      <c r="H13" s="14">
        <v>20</v>
      </c>
      <c r="I13" s="14">
        <v>18</v>
      </c>
      <c r="J13" s="14">
        <v>7</v>
      </c>
      <c r="K13" s="14">
        <v>20</v>
      </c>
      <c r="L13" s="14">
        <v>18</v>
      </c>
      <c r="M13" s="14">
        <f t="shared" si="0"/>
        <v>83</v>
      </c>
      <c r="N13" s="29" t="s">
        <v>117</v>
      </c>
    </row>
    <row r="14" spans="1:14" ht="15" x14ac:dyDescent="0.25">
      <c r="A14" s="5">
        <v>12</v>
      </c>
      <c r="B14" s="15" t="s">
        <v>189</v>
      </c>
      <c r="C14" s="18" t="s">
        <v>4</v>
      </c>
      <c r="D14" s="15" t="s">
        <v>129</v>
      </c>
      <c r="E14" s="15" t="s">
        <v>100</v>
      </c>
      <c r="F14" s="15" t="s">
        <v>5</v>
      </c>
      <c r="G14" s="15" t="s">
        <v>190</v>
      </c>
      <c r="H14" s="14">
        <v>20</v>
      </c>
      <c r="I14" s="14">
        <v>4</v>
      </c>
      <c r="J14" s="14">
        <v>20</v>
      </c>
      <c r="K14" s="14">
        <v>18</v>
      </c>
      <c r="L14" s="14">
        <v>20</v>
      </c>
      <c r="M14" s="14">
        <f t="shared" si="0"/>
        <v>82</v>
      </c>
      <c r="N14" s="29" t="s">
        <v>117</v>
      </c>
    </row>
    <row r="15" spans="1:14" x14ac:dyDescent="0.2">
      <c r="A15" s="5">
        <v>13</v>
      </c>
      <c r="B15" s="18" t="s">
        <v>246</v>
      </c>
      <c r="C15" s="18" t="s">
        <v>4</v>
      </c>
      <c r="D15" s="16" t="s">
        <v>240</v>
      </c>
      <c r="E15" s="18" t="s">
        <v>241</v>
      </c>
      <c r="F15" s="18" t="s">
        <v>16</v>
      </c>
      <c r="G15" s="18" t="s">
        <v>242</v>
      </c>
      <c r="H15" s="18">
        <v>20</v>
      </c>
      <c r="I15" s="18">
        <v>14</v>
      </c>
      <c r="J15" s="18">
        <v>8</v>
      </c>
      <c r="K15" s="18">
        <v>20</v>
      </c>
      <c r="L15" s="18">
        <v>20</v>
      </c>
      <c r="M15" s="18">
        <f t="shared" si="0"/>
        <v>82</v>
      </c>
      <c r="N15" s="29" t="s">
        <v>117</v>
      </c>
    </row>
    <row r="16" spans="1:14" x14ac:dyDescent="0.2">
      <c r="A16" s="5">
        <v>14</v>
      </c>
      <c r="B16" s="5" t="s">
        <v>12</v>
      </c>
      <c r="C16" s="18" t="s">
        <v>4</v>
      </c>
      <c r="D16" s="5" t="s">
        <v>3</v>
      </c>
      <c r="E16" s="5" t="s">
        <v>13</v>
      </c>
      <c r="F16" s="5" t="s">
        <v>15</v>
      </c>
      <c r="G16" s="5" t="s">
        <v>14</v>
      </c>
      <c r="H16" s="5">
        <v>20</v>
      </c>
      <c r="I16" s="5">
        <v>20</v>
      </c>
      <c r="J16" s="5">
        <v>20</v>
      </c>
      <c r="K16" s="5">
        <v>5</v>
      </c>
      <c r="L16" s="5">
        <v>15</v>
      </c>
      <c r="M16" s="5">
        <f t="shared" si="0"/>
        <v>80</v>
      </c>
      <c r="N16" s="29" t="s">
        <v>117</v>
      </c>
    </row>
    <row r="17" spans="1:14" ht="15" x14ac:dyDescent="0.25">
      <c r="A17" s="5">
        <v>15</v>
      </c>
      <c r="B17" s="11" t="s">
        <v>191</v>
      </c>
      <c r="C17" s="18" t="s">
        <v>4</v>
      </c>
      <c r="D17" s="11" t="s">
        <v>170</v>
      </c>
      <c r="E17" s="11" t="s">
        <v>140</v>
      </c>
      <c r="F17" s="11" t="s">
        <v>15</v>
      </c>
      <c r="G17" s="11" t="s">
        <v>141</v>
      </c>
      <c r="H17" s="14">
        <v>10</v>
      </c>
      <c r="I17" s="14">
        <v>20</v>
      </c>
      <c r="J17" s="14">
        <v>20</v>
      </c>
      <c r="K17" s="14">
        <v>18</v>
      </c>
      <c r="L17" s="14">
        <v>12</v>
      </c>
      <c r="M17" s="14">
        <f t="shared" si="0"/>
        <v>80</v>
      </c>
      <c r="N17" s="29" t="s">
        <v>117</v>
      </c>
    </row>
    <row r="18" spans="1:14" ht="15" x14ac:dyDescent="0.25">
      <c r="A18" s="5">
        <v>16</v>
      </c>
      <c r="B18" s="16" t="s">
        <v>192</v>
      </c>
      <c r="C18" s="18" t="s">
        <v>4</v>
      </c>
      <c r="D18" s="15" t="s">
        <v>129</v>
      </c>
      <c r="E18" s="16" t="s">
        <v>100</v>
      </c>
      <c r="F18" s="16" t="s">
        <v>16</v>
      </c>
      <c r="G18" s="16" t="s">
        <v>190</v>
      </c>
      <c r="H18" s="14">
        <v>20</v>
      </c>
      <c r="I18" s="14">
        <v>18</v>
      </c>
      <c r="J18" s="14">
        <v>20</v>
      </c>
      <c r="K18" s="14">
        <v>4</v>
      </c>
      <c r="L18" s="14">
        <v>18</v>
      </c>
      <c r="M18" s="14">
        <f t="shared" si="0"/>
        <v>80</v>
      </c>
      <c r="N18" s="29" t="s">
        <v>117</v>
      </c>
    </row>
    <row r="19" spans="1:14" ht="15" x14ac:dyDescent="0.25">
      <c r="A19" s="5">
        <v>17</v>
      </c>
      <c r="B19" s="15" t="s">
        <v>193</v>
      </c>
      <c r="C19" s="18" t="s">
        <v>4</v>
      </c>
      <c r="D19" s="15" t="s">
        <v>129</v>
      </c>
      <c r="E19" s="15" t="s">
        <v>100</v>
      </c>
      <c r="F19" s="15" t="s">
        <v>5</v>
      </c>
      <c r="G19" s="15" t="s">
        <v>181</v>
      </c>
      <c r="H19" s="14">
        <v>8</v>
      </c>
      <c r="I19" s="14">
        <v>11</v>
      </c>
      <c r="J19" s="14">
        <v>20</v>
      </c>
      <c r="K19" s="14">
        <v>19</v>
      </c>
      <c r="L19" s="14">
        <v>18</v>
      </c>
      <c r="M19" s="14">
        <f t="shared" si="0"/>
        <v>76</v>
      </c>
      <c r="N19" s="29" t="s">
        <v>216</v>
      </c>
    </row>
    <row r="20" spans="1:14" ht="15" x14ac:dyDescent="0.25">
      <c r="A20" s="5">
        <v>18</v>
      </c>
      <c r="B20" s="15" t="s">
        <v>194</v>
      </c>
      <c r="C20" s="18" t="s">
        <v>4</v>
      </c>
      <c r="D20" s="15" t="s">
        <v>195</v>
      </c>
      <c r="E20" s="15" t="s">
        <v>100</v>
      </c>
      <c r="F20" s="15" t="s">
        <v>174</v>
      </c>
      <c r="G20" s="15" t="s">
        <v>175</v>
      </c>
      <c r="H20" s="14">
        <v>12</v>
      </c>
      <c r="I20" s="14">
        <v>16</v>
      </c>
      <c r="J20" s="14">
        <v>20</v>
      </c>
      <c r="K20" s="14">
        <v>10</v>
      </c>
      <c r="L20" s="14">
        <v>18</v>
      </c>
      <c r="M20" s="14">
        <f t="shared" si="0"/>
        <v>76</v>
      </c>
      <c r="N20" s="29" t="s">
        <v>216</v>
      </c>
    </row>
    <row r="21" spans="1:14" ht="15" x14ac:dyDescent="0.25">
      <c r="A21" s="5">
        <v>19</v>
      </c>
      <c r="B21" s="10" t="s">
        <v>196</v>
      </c>
      <c r="C21" s="18" t="s">
        <v>4</v>
      </c>
      <c r="D21" s="10" t="s">
        <v>125</v>
      </c>
      <c r="E21" s="10" t="s">
        <v>126</v>
      </c>
      <c r="F21" s="10" t="s">
        <v>15</v>
      </c>
      <c r="G21" s="10" t="s">
        <v>112</v>
      </c>
      <c r="H21" s="14">
        <v>18</v>
      </c>
      <c r="I21" s="14">
        <v>10</v>
      </c>
      <c r="J21" s="14">
        <v>9</v>
      </c>
      <c r="K21" s="14">
        <v>20</v>
      </c>
      <c r="L21" s="14">
        <v>18</v>
      </c>
      <c r="M21" s="14">
        <f t="shared" si="0"/>
        <v>75</v>
      </c>
      <c r="N21" s="29" t="s">
        <v>216</v>
      </c>
    </row>
    <row r="22" spans="1:14" x14ac:dyDescent="0.2">
      <c r="A22" s="5">
        <v>20</v>
      </c>
      <c r="B22" s="9" t="s">
        <v>243</v>
      </c>
      <c r="C22" s="18" t="s">
        <v>4</v>
      </c>
      <c r="D22" s="16" t="s">
        <v>240</v>
      </c>
      <c r="E22" s="9" t="s">
        <v>241</v>
      </c>
      <c r="F22" s="9" t="s">
        <v>16</v>
      </c>
      <c r="G22" s="9" t="s">
        <v>242</v>
      </c>
      <c r="H22" s="9">
        <v>20</v>
      </c>
      <c r="I22" s="9">
        <v>9</v>
      </c>
      <c r="J22" s="9">
        <v>20</v>
      </c>
      <c r="K22" s="9">
        <v>6</v>
      </c>
      <c r="L22" s="9">
        <v>20</v>
      </c>
      <c r="M22" s="18">
        <f t="shared" si="0"/>
        <v>75</v>
      </c>
      <c r="N22" s="29" t="s">
        <v>216</v>
      </c>
    </row>
    <row r="23" spans="1:14" ht="15" x14ac:dyDescent="0.25">
      <c r="A23" s="5">
        <v>21</v>
      </c>
      <c r="B23" s="10" t="s">
        <v>197</v>
      </c>
      <c r="C23" s="18" t="s">
        <v>4</v>
      </c>
      <c r="D23" s="10" t="s">
        <v>180</v>
      </c>
      <c r="E23" s="10" t="s">
        <v>122</v>
      </c>
      <c r="F23" s="10" t="s">
        <v>15</v>
      </c>
      <c r="G23" s="10" t="s">
        <v>181</v>
      </c>
      <c r="H23" s="14">
        <v>20</v>
      </c>
      <c r="I23" s="14">
        <v>6</v>
      </c>
      <c r="J23" s="14">
        <v>18</v>
      </c>
      <c r="K23" s="14">
        <v>10</v>
      </c>
      <c r="L23" s="14">
        <v>20</v>
      </c>
      <c r="M23" s="14">
        <f t="shared" si="0"/>
        <v>74</v>
      </c>
      <c r="N23" s="29" t="s">
        <v>216</v>
      </c>
    </row>
    <row r="24" spans="1:14" x14ac:dyDescent="0.2">
      <c r="A24" s="5">
        <v>22</v>
      </c>
      <c r="B24" s="9" t="s">
        <v>250</v>
      </c>
      <c r="C24" s="18" t="s">
        <v>4</v>
      </c>
      <c r="D24" s="15" t="s">
        <v>251</v>
      </c>
      <c r="E24" s="9" t="s">
        <v>252</v>
      </c>
      <c r="F24" s="9" t="s">
        <v>15</v>
      </c>
      <c r="G24" s="9" t="s">
        <v>253</v>
      </c>
      <c r="H24" s="9">
        <v>20</v>
      </c>
      <c r="I24" s="9">
        <v>18</v>
      </c>
      <c r="J24" s="9">
        <v>15</v>
      </c>
      <c r="K24" s="9">
        <v>6</v>
      </c>
      <c r="L24" s="9">
        <v>15</v>
      </c>
      <c r="M24" s="18">
        <f t="shared" si="0"/>
        <v>74</v>
      </c>
      <c r="N24" s="29" t="s">
        <v>216</v>
      </c>
    </row>
    <row r="25" spans="1:14" x14ac:dyDescent="0.2">
      <c r="A25" s="5">
        <v>23</v>
      </c>
      <c r="B25" s="5" t="s">
        <v>30</v>
      </c>
      <c r="C25" s="18" t="s">
        <v>4</v>
      </c>
      <c r="D25" s="6" t="s">
        <v>62</v>
      </c>
      <c r="E25" s="5" t="s">
        <v>29</v>
      </c>
      <c r="F25" s="5" t="s">
        <v>16</v>
      </c>
      <c r="G25" s="5" t="s">
        <v>28</v>
      </c>
      <c r="H25" s="5">
        <v>20</v>
      </c>
      <c r="I25" s="5">
        <v>20</v>
      </c>
      <c r="J25" s="5">
        <v>20</v>
      </c>
      <c r="K25" s="5">
        <v>3</v>
      </c>
      <c r="L25" s="5">
        <v>10</v>
      </c>
      <c r="M25" s="5">
        <f t="shared" si="0"/>
        <v>73</v>
      </c>
      <c r="N25" s="29" t="s">
        <v>216</v>
      </c>
    </row>
    <row r="26" spans="1:14" ht="15" x14ac:dyDescent="0.25">
      <c r="A26" s="5">
        <v>24</v>
      </c>
      <c r="B26" s="7" t="s">
        <v>198</v>
      </c>
      <c r="C26" s="18" t="s">
        <v>4</v>
      </c>
      <c r="D26" s="7" t="s">
        <v>199</v>
      </c>
      <c r="E26" s="7" t="s">
        <v>200</v>
      </c>
      <c r="F26" s="7" t="s">
        <v>15</v>
      </c>
      <c r="G26" s="7" t="s">
        <v>201</v>
      </c>
      <c r="H26" s="14">
        <v>12</v>
      </c>
      <c r="I26" s="14">
        <v>4</v>
      </c>
      <c r="J26" s="14">
        <v>20</v>
      </c>
      <c r="K26" s="14">
        <v>20</v>
      </c>
      <c r="L26" s="14">
        <v>12</v>
      </c>
      <c r="M26" s="14">
        <f t="shared" si="0"/>
        <v>68</v>
      </c>
      <c r="N26" s="29" t="s">
        <v>216</v>
      </c>
    </row>
    <row r="27" spans="1:14" x14ac:dyDescent="0.2">
      <c r="A27" s="5">
        <v>25</v>
      </c>
      <c r="B27" s="7" t="s">
        <v>24</v>
      </c>
      <c r="C27" s="18" t="s">
        <v>4</v>
      </c>
      <c r="D27" s="7" t="s">
        <v>22</v>
      </c>
      <c r="E27" s="7" t="s">
        <v>21</v>
      </c>
      <c r="F27" s="7" t="s">
        <v>16</v>
      </c>
      <c r="G27" s="7" t="s">
        <v>23</v>
      </c>
      <c r="H27" s="7">
        <v>20</v>
      </c>
      <c r="I27" s="7">
        <v>5</v>
      </c>
      <c r="J27" s="7">
        <v>20</v>
      </c>
      <c r="K27" s="7">
        <v>7</v>
      </c>
      <c r="L27" s="7">
        <v>15</v>
      </c>
      <c r="M27" s="5">
        <f t="shared" si="0"/>
        <v>67</v>
      </c>
      <c r="N27" s="29" t="s">
        <v>216</v>
      </c>
    </row>
    <row r="28" spans="1:14" x14ac:dyDescent="0.2">
      <c r="A28" s="5">
        <v>26</v>
      </c>
      <c r="B28" s="9" t="s">
        <v>67</v>
      </c>
      <c r="C28" s="18" t="s">
        <v>4</v>
      </c>
      <c r="D28" s="9" t="s">
        <v>68</v>
      </c>
      <c r="E28" s="9" t="s">
        <v>69</v>
      </c>
      <c r="F28" s="9" t="s">
        <v>15</v>
      </c>
      <c r="G28" s="9" t="s">
        <v>70</v>
      </c>
      <c r="H28" s="9">
        <v>19</v>
      </c>
      <c r="I28" s="9">
        <v>10</v>
      </c>
      <c r="J28" s="9">
        <v>20</v>
      </c>
      <c r="K28" s="9">
        <v>2</v>
      </c>
      <c r="L28" s="9">
        <v>16</v>
      </c>
      <c r="M28" s="9">
        <v>67</v>
      </c>
      <c r="N28" s="29" t="s">
        <v>216</v>
      </c>
    </row>
    <row r="29" spans="1:14" x14ac:dyDescent="0.2">
      <c r="A29" s="5">
        <v>27</v>
      </c>
      <c r="B29" s="5" t="s">
        <v>18</v>
      </c>
      <c r="C29" s="18" t="s">
        <v>4</v>
      </c>
      <c r="D29" s="5" t="s">
        <v>3</v>
      </c>
      <c r="E29" s="5" t="s">
        <v>13</v>
      </c>
      <c r="F29" s="5" t="s">
        <v>15</v>
      </c>
      <c r="G29" s="5" t="s">
        <v>14</v>
      </c>
      <c r="H29" s="5">
        <v>20</v>
      </c>
      <c r="I29" s="5">
        <v>3</v>
      </c>
      <c r="J29" s="5">
        <v>20</v>
      </c>
      <c r="K29" s="5">
        <v>10</v>
      </c>
      <c r="L29" s="5">
        <v>12</v>
      </c>
      <c r="M29" s="5">
        <f t="shared" ref="M29:M36" si="1">SUM(H29:L29)</f>
        <v>65</v>
      </c>
      <c r="N29" s="29" t="s">
        <v>216</v>
      </c>
    </row>
    <row r="30" spans="1:14" ht="15" x14ac:dyDescent="0.25">
      <c r="A30" s="5">
        <v>28</v>
      </c>
      <c r="B30" s="15" t="s">
        <v>202</v>
      </c>
      <c r="C30" s="18" t="s">
        <v>4</v>
      </c>
      <c r="D30" s="15" t="s">
        <v>185</v>
      </c>
      <c r="E30" s="15" t="s">
        <v>114</v>
      </c>
      <c r="F30" s="15" t="s">
        <v>16</v>
      </c>
      <c r="G30" s="15" t="s">
        <v>186</v>
      </c>
      <c r="H30" s="14">
        <v>13</v>
      </c>
      <c r="I30" s="14">
        <v>20</v>
      </c>
      <c r="J30" s="14">
        <v>20</v>
      </c>
      <c r="K30" s="14">
        <v>6</v>
      </c>
      <c r="L30" s="14">
        <v>6</v>
      </c>
      <c r="M30" s="14">
        <f t="shared" si="1"/>
        <v>65</v>
      </c>
      <c r="N30" s="29" t="s">
        <v>216</v>
      </c>
    </row>
    <row r="31" spans="1:14" ht="15" x14ac:dyDescent="0.25">
      <c r="A31" s="5">
        <v>29</v>
      </c>
      <c r="B31" s="16" t="s">
        <v>203</v>
      </c>
      <c r="C31" s="18" t="s">
        <v>4</v>
      </c>
      <c r="D31" s="15" t="s">
        <v>129</v>
      </c>
      <c r="E31" s="16" t="s">
        <v>100</v>
      </c>
      <c r="F31" s="16" t="s">
        <v>5</v>
      </c>
      <c r="G31" s="16" t="s">
        <v>190</v>
      </c>
      <c r="H31" s="14">
        <v>18</v>
      </c>
      <c r="I31" s="14">
        <v>7</v>
      </c>
      <c r="J31" s="14">
        <v>7</v>
      </c>
      <c r="K31" s="14">
        <v>15</v>
      </c>
      <c r="L31" s="14">
        <v>18</v>
      </c>
      <c r="M31" s="14">
        <f t="shared" si="1"/>
        <v>65</v>
      </c>
      <c r="N31" s="29" t="s">
        <v>216</v>
      </c>
    </row>
    <row r="32" spans="1:14" ht="15" x14ac:dyDescent="0.25">
      <c r="A32" s="5">
        <v>30</v>
      </c>
      <c r="B32" s="16" t="s">
        <v>204</v>
      </c>
      <c r="C32" s="18" t="s">
        <v>4</v>
      </c>
      <c r="D32" s="15" t="s">
        <v>129</v>
      </c>
      <c r="E32" s="16" t="s">
        <v>100</v>
      </c>
      <c r="F32" s="16" t="s">
        <v>15</v>
      </c>
      <c r="G32" s="16" t="s">
        <v>131</v>
      </c>
      <c r="H32" s="14">
        <v>20</v>
      </c>
      <c r="I32" s="14">
        <v>11</v>
      </c>
      <c r="J32" s="14">
        <v>20</v>
      </c>
      <c r="K32" s="14">
        <v>6</v>
      </c>
      <c r="L32" s="14">
        <v>8</v>
      </c>
      <c r="M32" s="14">
        <f t="shared" si="1"/>
        <v>65</v>
      </c>
      <c r="N32" s="29" t="s">
        <v>216</v>
      </c>
    </row>
    <row r="33" spans="1:14" ht="15" x14ac:dyDescent="0.25">
      <c r="A33" s="5">
        <v>31</v>
      </c>
      <c r="B33" s="15" t="s">
        <v>205</v>
      </c>
      <c r="C33" s="18" t="s">
        <v>4</v>
      </c>
      <c r="D33" s="15" t="s">
        <v>129</v>
      </c>
      <c r="E33" s="15" t="s">
        <v>100</v>
      </c>
      <c r="F33" s="15" t="s">
        <v>16</v>
      </c>
      <c r="G33" s="15" t="s">
        <v>190</v>
      </c>
      <c r="H33" s="14">
        <v>20</v>
      </c>
      <c r="I33" s="14">
        <v>7</v>
      </c>
      <c r="J33" s="14">
        <v>17</v>
      </c>
      <c r="K33" s="14">
        <v>5</v>
      </c>
      <c r="L33" s="14">
        <v>16</v>
      </c>
      <c r="M33" s="14">
        <f t="shared" si="1"/>
        <v>65</v>
      </c>
      <c r="N33" s="29" t="s">
        <v>216</v>
      </c>
    </row>
    <row r="34" spans="1:14" x14ac:dyDescent="0.2">
      <c r="A34" s="5">
        <v>32</v>
      </c>
      <c r="B34" s="9" t="s">
        <v>254</v>
      </c>
      <c r="C34" s="18" t="s">
        <v>4</v>
      </c>
      <c r="D34" s="15" t="s">
        <v>255</v>
      </c>
      <c r="E34" s="9" t="s">
        <v>252</v>
      </c>
      <c r="F34" s="9" t="s">
        <v>15</v>
      </c>
      <c r="G34" s="9" t="s">
        <v>256</v>
      </c>
      <c r="H34" s="9">
        <v>20</v>
      </c>
      <c r="I34" s="9">
        <v>3</v>
      </c>
      <c r="J34" s="9">
        <v>20</v>
      </c>
      <c r="K34" s="9">
        <v>2</v>
      </c>
      <c r="L34" s="9">
        <v>18</v>
      </c>
      <c r="M34" s="18">
        <f t="shared" si="1"/>
        <v>63</v>
      </c>
      <c r="N34" s="30" t="s">
        <v>302</v>
      </c>
    </row>
    <row r="35" spans="1:14" ht="15" x14ac:dyDescent="0.25">
      <c r="A35" s="5">
        <v>33</v>
      </c>
      <c r="B35" s="15" t="s">
        <v>206</v>
      </c>
      <c r="C35" s="18" t="s">
        <v>4</v>
      </c>
      <c r="D35" s="15" t="s">
        <v>106</v>
      </c>
      <c r="E35" s="15" t="s">
        <v>207</v>
      </c>
      <c r="F35" s="15" t="s">
        <v>107</v>
      </c>
      <c r="G35" s="15" t="s">
        <v>108</v>
      </c>
      <c r="H35" s="14">
        <v>18</v>
      </c>
      <c r="I35" s="14">
        <v>3</v>
      </c>
      <c r="J35" s="14">
        <v>10</v>
      </c>
      <c r="K35" s="14">
        <v>19</v>
      </c>
      <c r="L35" s="14">
        <v>12</v>
      </c>
      <c r="M35" s="14">
        <f t="shared" si="1"/>
        <v>62</v>
      </c>
      <c r="N35" s="30" t="s">
        <v>302</v>
      </c>
    </row>
    <row r="36" spans="1:14" x14ac:dyDescent="0.2">
      <c r="A36" s="5">
        <v>34</v>
      </c>
      <c r="B36" s="5" t="s">
        <v>11</v>
      </c>
      <c r="C36" s="18" t="s">
        <v>4</v>
      </c>
      <c r="D36" s="5" t="s">
        <v>3</v>
      </c>
      <c r="E36" s="5" t="s">
        <v>2</v>
      </c>
      <c r="F36" s="5" t="s">
        <v>1</v>
      </c>
      <c r="G36" s="5" t="s">
        <v>0</v>
      </c>
      <c r="H36" s="5">
        <v>20</v>
      </c>
      <c r="I36" s="5">
        <v>5</v>
      </c>
      <c r="J36" s="5">
        <v>6</v>
      </c>
      <c r="K36" s="5">
        <v>15</v>
      </c>
      <c r="L36" s="5">
        <v>15</v>
      </c>
      <c r="M36" s="5">
        <f t="shared" si="1"/>
        <v>61</v>
      </c>
      <c r="N36" s="30" t="s">
        <v>302</v>
      </c>
    </row>
    <row r="37" spans="1:14" x14ac:dyDescent="0.2">
      <c r="A37" s="5">
        <v>35</v>
      </c>
      <c r="B37" s="10" t="s">
        <v>71</v>
      </c>
      <c r="C37" s="18" t="s">
        <v>4</v>
      </c>
      <c r="D37" s="10" t="s">
        <v>72</v>
      </c>
      <c r="E37" s="10" t="s">
        <v>73</v>
      </c>
      <c r="F37" s="10" t="s">
        <v>16</v>
      </c>
      <c r="G37" s="10" t="s">
        <v>74</v>
      </c>
      <c r="H37" s="10">
        <v>20</v>
      </c>
      <c r="I37" s="10">
        <v>0</v>
      </c>
      <c r="J37" s="10">
        <v>8</v>
      </c>
      <c r="K37" s="10">
        <v>15</v>
      </c>
      <c r="L37" s="10">
        <v>18</v>
      </c>
      <c r="M37" s="10">
        <v>61</v>
      </c>
      <c r="N37" s="30" t="s">
        <v>302</v>
      </c>
    </row>
    <row r="38" spans="1:14" x14ac:dyDescent="0.2">
      <c r="A38" s="5">
        <v>36</v>
      </c>
      <c r="B38" s="18" t="s">
        <v>248</v>
      </c>
      <c r="C38" s="18" t="s">
        <v>4</v>
      </c>
      <c r="D38" s="16" t="s">
        <v>240</v>
      </c>
      <c r="E38" s="18" t="s">
        <v>241</v>
      </c>
      <c r="F38" s="18" t="s">
        <v>16</v>
      </c>
      <c r="G38" s="18" t="s">
        <v>242</v>
      </c>
      <c r="H38" s="18">
        <v>20</v>
      </c>
      <c r="I38" s="18">
        <v>0</v>
      </c>
      <c r="J38" s="18">
        <v>15</v>
      </c>
      <c r="K38" s="18">
        <v>6</v>
      </c>
      <c r="L38" s="18">
        <v>20</v>
      </c>
      <c r="M38" s="18">
        <f t="shared" ref="M38:M58" si="2">SUM(H38:L38)</f>
        <v>61</v>
      </c>
      <c r="N38" s="30" t="s">
        <v>302</v>
      </c>
    </row>
    <row r="39" spans="1:14" x14ac:dyDescent="0.2">
      <c r="A39" s="5">
        <v>37</v>
      </c>
      <c r="B39" s="9" t="s">
        <v>245</v>
      </c>
      <c r="C39" s="18" t="s">
        <v>4</v>
      </c>
      <c r="D39" s="16" t="s">
        <v>240</v>
      </c>
      <c r="E39" s="9" t="s">
        <v>241</v>
      </c>
      <c r="F39" s="9" t="s">
        <v>16</v>
      </c>
      <c r="G39" s="9" t="s">
        <v>242</v>
      </c>
      <c r="H39" s="9">
        <v>20</v>
      </c>
      <c r="I39" s="9">
        <v>3</v>
      </c>
      <c r="J39" s="9">
        <v>5</v>
      </c>
      <c r="K39" s="9">
        <v>12</v>
      </c>
      <c r="L39" s="9">
        <v>20</v>
      </c>
      <c r="M39" s="18">
        <f t="shared" si="2"/>
        <v>60</v>
      </c>
      <c r="N39" s="30" t="s">
        <v>302</v>
      </c>
    </row>
    <row r="40" spans="1:14" ht="15" x14ac:dyDescent="0.25">
      <c r="A40" s="5">
        <v>38</v>
      </c>
      <c r="B40" s="15" t="s">
        <v>208</v>
      </c>
      <c r="C40" s="18" t="s">
        <v>4</v>
      </c>
      <c r="D40" s="15" t="s">
        <v>111</v>
      </c>
      <c r="E40" s="15" t="s">
        <v>100</v>
      </c>
      <c r="F40" s="15" t="s">
        <v>15</v>
      </c>
      <c r="G40" s="15" t="s">
        <v>112</v>
      </c>
      <c r="H40" s="14">
        <v>20</v>
      </c>
      <c r="I40" s="14">
        <v>2</v>
      </c>
      <c r="J40" s="14">
        <v>20</v>
      </c>
      <c r="K40" s="14">
        <v>5</v>
      </c>
      <c r="L40" s="14">
        <v>12</v>
      </c>
      <c r="M40" s="14">
        <f t="shared" si="2"/>
        <v>59</v>
      </c>
      <c r="N40" s="30" t="s">
        <v>302</v>
      </c>
    </row>
    <row r="41" spans="1:14" ht="15" x14ac:dyDescent="0.25">
      <c r="A41" s="5">
        <v>39</v>
      </c>
      <c r="B41" s="15" t="s">
        <v>209</v>
      </c>
      <c r="C41" s="18" t="s">
        <v>4</v>
      </c>
      <c r="D41" s="15" t="s">
        <v>180</v>
      </c>
      <c r="E41" s="15" t="s">
        <v>122</v>
      </c>
      <c r="F41" s="15" t="s">
        <v>15</v>
      </c>
      <c r="G41" s="15" t="s">
        <v>181</v>
      </c>
      <c r="H41" s="14">
        <v>10</v>
      </c>
      <c r="I41" s="14">
        <v>2</v>
      </c>
      <c r="J41" s="14">
        <v>9</v>
      </c>
      <c r="K41" s="14">
        <v>18</v>
      </c>
      <c r="L41" s="14">
        <v>20</v>
      </c>
      <c r="M41" s="14">
        <f t="shared" si="2"/>
        <v>59</v>
      </c>
      <c r="N41" s="30" t="s">
        <v>302</v>
      </c>
    </row>
    <row r="42" spans="1:14" x14ac:dyDescent="0.2">
      <c r="A42" s="5">
        <v>40</v>
      </c>
      <c r="B42" s="5" t="s">
        <v>27</v>
      </c>
      <c r="C42" s="18" t="s">
        <v>4</v>
      </c>
      <c r="D42" s="6" t="s">
        <v>49</v>
      </c>
      <c r="E42" s="5" t="s">
        <v>26</v>
      </c>
      <c r="F42" s="5" t="s">
        <v>15</v>
      </c>
      <c r="G42" s="5" t="s">
        <v>25</v>
      </c>
      <c r="H42" s="5">
        <v>20</v>
      </c>
      <c r="I42" s="5">
        <v>5</v>
      </c>
      <c r="J42" s="5">
        <v>20</v>
      </c>
      <c r="K42" s="5">
        <v>3</v>
      </c>
      <c r="L42" s="5">
        <v>10</v>
      </c>
      <c r="M42" s="5">
        <f t="shared" si="2"/>
        <v>58</v>
      </c>
      <c r="N42" s="30" t="s">
        <v>302</v>
      </c>
    </row>
    <row r="43" spans="1:14" x14ac:dyDescent="0.2">
      <c r="A43" s="5">
        <v>41</v>
      </c>
      <c r="B43" s="5" t="s">
        <v>9</v>
      </c>
      <c r="C43" s="18" t="s">
        <v>4</v>
      </c>
      <c r="D43" s="6" t="s">
        <v>63</v>
      </c>
      <c r="E43" s="5" t="s">
        <v>2</v>
      </c>
      <c r="F43" s="5" t="s">
        <v>5</v>
      </c>
      <c r="G43" s="5" t="s">
        <v>8</v>
      </c>
      <c r="H43" s="5">
        <v>20</v>
      </c>
      <c r="I43" s="5">
        <v>15</v>
      </c>
      <c r="J43" s="5">
        <v>15</v>
      </c>
      <c r="K43" s="5">
        <v>3</v>
      </c>
      <c r="L43" s="5">
        <v>5</v>
      </c>
      <c r="M43" s="5">
        <f t="shared" si="2"/>
        <v>58</v>
      </c>
      <c r="N43" s="30" t="s">
        <v>302</v>
      </c>
    </row>
    <row r="44" spans="1:14" x14ac:dyDescent="0.2">
      <c r="A44" s="5">
        <v>42</v>
      </c>
      <c r="B44" s="6" t="s">
        <v>64</v>
      </c>
      <c r="C44" s="18" t="s">
        <v>4</v>
      </c>
      <c r="D44" s="8" t="s">
        <v>3</v>
      </c>
      <c r="E44" s="5" t="s">
        <v>13</v>
      </c>
      <c r="F44" s="5" t="s">
        <v>15</v>
      </c>
      <c r="G44" s="5" t="s">
        <v>19</v>
      </c>
      <c r="H44" s="5">
        <v>19</v>
      </c>
      <c r="I44" s="5">
        <v>5</v>
      </c>
      <c r="J44" s="5">
        <v>15</v>
      </c>
      <c r="K44" s="5">
        <v>2</v>
      </c>
      <c r="L44" s="5">
        <v>15</v>
      </c>
      <c r="M44" s="5">
        <f t="shared" si="2"/>
        <v>56</v>
      </c>
      <c r="N44" s="30" t="s">
        <v>302</v>
      </c>
    </row>
    <row r="45" spans="1:14" ht="15" x14ac:dyDescent="0.25">
      <c r="A45" s="5">
        <v>43</v>
      </c>
      <c r="B45" s="15" t="s">
        <v>210</v>
      </c>
      <c r="C45" s="18" t="s">
        <v>4</v>
      </c>
      <c r="D45" s="15" t="s">
        <v>129</v>
      </c>
      <c r="E45" s="15" t="s">
        <v>130</v>
      </c>
      <c r="F45" s="15" t="s">
        <v>16</v>
      </c>
      <c r="G45" s="15" t="s">
        <v>190</v>
      </c>
      <c r="H45" s="14">
        <v>20</v>
      </c>
      <c r="I45" s="14">
        <v>8</v>
      </c>
      <c r="J45" s="14">
        <v>9</v>
      </c>
      <c r="K45" s="14">
        <v>10</v>
      </c>
      <c r="L45" s="14">
        <v>8</v>
      </c>
      <c r="M45" s="14">
        <f t="shared" si="2"/>
        <v>55</v>
      </c>
      <c r="N45" s="30" t="s">
        <v>302</v>
      </c>
    </row>
    <row r="46" spans="1:14" ht="15" x14ac:dyDescent="0.25">
      <c r="A46" s="5">
        <v>44</v>
      </c>
      <c r="B46" s="16" t="s">
        <v>211</v>
      </c>
      <c r="C46" s="18" t="s">
        <v>4</v>
      </c>
      <c r="D46" s="16" t="s">
        <v>180</v>
      </c>
      <c r="E46" s="16" t="s">
        <v>122</v>
      </c>
      <c r="F46" s="16" t="s">
        <v>15</v>
      </c>
      <c r="G46" s="16" t="s">
        <v>181</v>
      </c>
      <c r="H46" s="14">
        <v>18</v>
      </c>
      <c r="I46" s="14">
        <v>6</v>
      </c>
      <c r="J46" s="14">
        <v>6</v>
      </c>
      <c r="K46" s="14">
        <v>18</v>
      </c>
      <c r="L46" s="14">
        <v>6</v>
      </c>
      <c r="M46" s="14">
        <f t="shared" si="2"/>
        <v>54</v>
      </c>
      <c r="N46" s="30" t="s">
        <v>302</v>
      </c>
    </row>
    <row r="47" spans="1:14" x14ac:dyDescent="0.2">
      <c r="A47" s="5">
        <v>45</v>
      </c>
      <c r="B47" s="9" t="s">
        <v>247</v>
      </c>
      <c r="C47" s="18" t="s">
        <v>4</v>
      </c>
      <c r="D47" s="16" t="s">
        <v>240</v>
      </c>
      <c r="E47" s="9" t="s">
        <v>241</v>
      </c>
      <c r="F47" s="9" t="s">
        <v>16</v>
      </c>
      <c r="G47" s="9" t="s">
        <v>242</v>
      </c>
      <c r="H47" s="9">
        <v>6</v>
      </c>
      <c r="I47" s="9">
        <v>6</v>
      </c>
      <c r="J47" s="9">
        <v>20</v>
      </c>
      <c r="K47" s="9">
        <v>6</v>
      </c>
      <c r="L47" s="9">
        <v>15</v>
      </c>
      <c r="M47" s="18">
        <f t="shared" si="2"/>
        <v>53</v>
      </c>
      <c r="N47" s="30" t="s">
        <v>302</v>
      </c>
    </row>
    <row r="48" spans="1:14" x14ac:dyDescent="0.2">
      <c r="A48" s="5">
        <v>46</v>
      </c>
      <c r="B48" s="5" t="s">
        <v>17</v>
      </c>
      <c r="C48" s="18" t="s">
        <v>4</v>
      </c>
      <c r="D48" s="6" t="s">
        <v>63</v>
      </c>
      <c r="E48" s="5" t="s">
        <v>13</v>
      </c>
      <c r="F48" s="5" t="s">
        <v>16</v>
      </c>
      <c r="G48" s="5" t="s">
        <v>8</v>
      </c>
      <c r="H48" s="5">
        <v>0</v>
      </c>
      <c r="I48" s="5">
        <v>5</v>
      </c>
      <c r="J48" s="5">
        <v>15</v>
      </c>
      <c r="K48" s="5">
        <v>10</v>
      </c>
      <c r="L48" s="5">
        <v>20</v>
      </c>
      <c r="M48" s="5">
        <f t="shared" si="2"/>
        <v>50</v>
      </c>
      <c r="N48" s="30" t="s">
        <v>302</v>
      </c>
    </row>
    <row r="49" spans="1:14" x14ac:dyDescent="0.2">
      <c r="A49" s="5">
        <v>47</v>
      </c>
      <c r="B49" s="5" t="s">
        <v>6</v>
      </c>
      <c r="C49" s="18" t="s">
        <v>4</v>
      </c>
      <c r="D49" s="5" t="s">
        <v>3</v>
      </c>
      <c r="E49" s="5" t="s">
        <v>2</v>
      </c>
      <c r="F49" s="5" t="s">
        <v>1</v>
      </c>
      <c r="G49" s="5" t="s">
        <v>0</v>
      </c>
      <c r="H49" s="5">
        <v>20</v>
      </c>
      <c r="I49" s="5">
        <v>5</v>
      </c>
      <c r="J49" s="5">
        <v>8</v>
      </c>
      <c r="K49" s="5">
        <v>2</v>
      </c>
      <c r="L49" s="5">
        <v>15</v>
      </c>
      <c r="M49" s="5">
        <f t="shared" si="2"/>
        <v>50</v>
      </c>
      <c r="N49" s="30" t="s">
        <v>302</v>
      </c>
    </row>
    <row r="50" spans="1:14" ht="15" x14ac:dyDescent="0.25">
      <c r="A50" s="5">
        <v>48</v>
      </c>
      <c r="B50" s="16" t="s">
        <v>212</v>
      </c>
      <c r="C50" s="18" t="s">
        <v>4</v>
      </c>
      <c r="D50" s="16" t="s">
        <v>195</v>
      </c>
      <c r="E50" s="16" t="s">
        <v>100</v>
      </c>
      <c r="F50" s="16" t="s">
        <v>174</v>
      </c>
      <c r="G50" s="16" t="s">
        <v>175</v>
      </c>
      <c r="H50" s="14">
        <v>5</v>
      </c>
      <c r="I50" s="14">
        <v>16</v>
      </c>
      <c r="J50" s="14">
        <v>5</v>
      </c>
      <c r="K50" s="14">
        <v>10</v>
      </c>
      <c r="L50" s="14">
        <v>10</v>
      </c>
      <c r="M50" s="14">
        <f t="shared" si="2"/>
        <v>46</v>
      </c>
      <c r="N50" s="5" t="s">
        <v>303</v>
      </c>
    </row>
    <row r="51" spans="1:14" x14ac:dyDescent="0.2">
      <c r="A51" s="5">
        <v>49</v>
      </c>
      <c r="B51" s="5" t="s">
        <v>7</v>
      </c>
      <c r="C51" s="18" t="s">
        <v>4</v>
      </c>
      <c r="D51" s="5" t="s">
        <v>3</v>
      </c>
      <c r="E51" s="5" t="s">
        <v>2</v>
      </c>
      <c r="F51" s="5" t="s">
        <v>1</v>
      </c>
      <c r="G51" s="5" t="s">
        <v>0</v>
      </c>
      <c r="H51" s="5">
        <v>15</v>
      </c>
      <c r="I51" s="5">
        <v>3</v>
      </c>
      <c r="J51" s="5">
        <v>6</v>
      </c>
      <c r="K51" s="5">
        <v>6</v>
      </c>
      <c r="L51" s="5">
        <v>15</v>
      </c>
      <c r="M51" s="5">
        <f t="shared" si="2"/>
        <v>45</v>
      </c>
      <c r="N51" s="5" t="s">
        <v>303</v>
      </c>
    </row>
    <row r="52" spans="1:14" ht="15" x14ac:dyDescent="0.25">
      <c r="A52" s="5">
        <v>50</v>
      </c>
      <c r="B52" s="16" t="s">
        <v>213</v>
      </c>
      <c r="C52" s="18" t="s">
        <v>4</v>
      </c>
      <c r="D52" s="16" t="s">
        <v>180</v>
      </c>
      <c r="E52" s="16" t="s">
        <v>122</v>
      </c>
      <c r="F52" s="16" t="s">
        <v>15</v>
      </c>
      <c r="G52" s="16" t="s">
        <v>181</v>
      </c>
      <c r="H52" s="14">
        <v>18</v>
      </c>
      <c r="I52" s="14">
        <v>3</v>
      </c>
      <c r="J52" s="14">
        <v>2</v>
      </c>
      <c r="K52" s="14">
        <v>4</v>
      </c>
      <c r="L52" s="14">
        <v>18</v>
      </c>
      <c r="M52" s="14">
        <f t="shared" si="2"/>
        <v>45</v>
      </c>
      <c r="N52" s="5" t="s">
        <v>303</v>
      </c>
    </row>
    <row r="53" spans="1:14" x14ac:dyDescent="0.2">
      <c r="A53" s="5">
        <v>51</v>
      </c>
      <c r="B53" s="18" t="s">
        <v>257</v>
      </c>
      <c r="C53" s="18" t="s">
        <v>4</v>
      </c>
      <c r="D53" s="15" t="s">
        <v>251</v>
      </c>
      <c r="E53" s="18" t="s">
        <v>252</v>
      </c>
      <c r="F53" s="18" t="s">
        <v>15</v>
      </c>
      <c r="G53" s="18" t="s">
        <v>253</v>
      </c>
      <c r="H53" s="18">
        <v>20</v>
      </c>
      <c r="I53" s="18">
        <v>0</v>
      </c>
      <c r="J53" s="18">
        <v>15</v>
      </c>
      <c r="K53" s="18">
        <v>6</v>
      </c>
      <c r="L53" s="18">
        <v>2</v>
      </c>
      <c r="M53" s="18">
        <f t="shared" si="2"/>
        <v>43</v>
      </c>
      <c r="N53" s="5" t="s">
        <v>303</v>
      </c>
    </row>
    <row r="54" spans="1:14" ht="15" x14ac:dyDescent="0.25">
      <c r="A54" s="5">
        <v>52</v>
      </c>
      <c r="B54" s="16" t="s">
        <v>214</v>
      </c>
      <c r="C54" s="18" t="s">
        <v>4</v>
      </c>
      <c r="D54" s="15" t="s">
        <v>129</v>
      </c>
      <c r="E54" s="16" t="s">
        <v>130</v>
      </c>
      <c r="F54" s="16" t="s">
        <v>15</v>
      </c>
      <c r="G54" s="16" t="s">
        <v>131</v>
      </c>
      <c r="H54" s="14">
        <v>1</v>
      </c>
      <c r="I54" s="14">
        <v>4</v>
      </c>
      <c r="J54" s="14">
        <v>9</v>
      </c>
      <c r="K54" s="14">
        <v>18</v>
      </c>
      <c r="L54" s="14">
        <v>10</v>
      </c>
      <c r="M54" s="14">
        <f t="shared" si="2"/>
        <v>42</v>
      </c>
      <c r="N54" s="5" t="s">
        <v>303</v>
      </c>
    </row>
    <row r="55" spans="1:14" x14ac:dyDescent="0.2">
      <c r="A55" s="5">
        <v>53</v>
      </c>
      <c r="B55" s="9" t="s">
        <v>249</v>
      </c>
      <c r="C55" s="18" t="s">
        <v>4</v>
      </c>
      <c r="D55" s="16" t="s">
        <v>240</v>
      </c>
      <c r="E55" s="9" t="s">
        <v>241</v>
      </c>
      <c r="F55" s="9" t="s">
        <v>16</v>
      </c>
      <c r="G55" s="9" t="s">
        <v>242</v>
      </c>
      <c r="H55" s="9">
        <v>0</v>
      </c>
      <c r="I55" s="9">
        <v>2</v>
      </c>
      <c r="J55" s="9">
        <v>10</v>
      </c>
      <c r="K55" s="9">
        <v>20</v>
      </c>
      <c r="L55" s="9">
        <v>10</v>
      </c>
      <c r="M55" s="18">
        <f t="shared" si="2"/>
        <v>42</v>
      </c>
      <c r="N55" s="5" t="s">
        <v>303</v>
      </c>
    </row>
    <row r="56" spans="1:14" x14ac:dyDescent="0.2">
      <c r="A56" s="5">
        <v>54</v>
      </c>
      <c r="B56" s="5" t="s">
        <v>10</v>
      </c>
      <c r="C56" s="18" t="s">
        <v>4</v>
      </c>
      <c r="D56" s="5" t="s">
        <v>3</v>
      </c>
      <c r="E56" s="5" t="s">
        <v>2</v>
      </c>
      <c r="F56" s="5" t="s">
        <v>1</v>
      </c>
      <c r="G56" s="5" t="s">
        <v>0</v>
      </c>
      <c r="H56" s="5">
        <v>20</v>
      </c>
      <c r="I56" s="5">
        <v>2</v>
      </c>
      <c r="J56" s="5">
        <v>4</v>
      </c>
      <c r="K56" s="5">
        <v>5</v>
      </c>
      <c r="L56" s="5">
        <v>10</v>
      </c>
      <c r="M56" s="5">
        <f t="shared" si="2"/>
        <v>41</v>
      </c>
      <c r="N56" s="5" t="s">
        <v>303</v>
      </c>
    </row>
    <row r="57" spans="1:14" x14ac:dyDescent="0.2">
      <c r="A57" s="5">
        <v>55</v>
      </c>
      <c r="B57" s="11" t="s">
        <v>307</v>
      </c>
      <c r="C57" s="18" t="s">
        <v>4</v>
      </c>
      <c r="D57" s="11" t="s">
        <v>96</v>
      </c>
      <c r="E57" s="11" t="s">
        <v>91</v>
      </c>
      <c r="F57" s="11" t="s">
        <v>97</v>
      </c>
      <c r="G57" s="11" t="s">
        <v>308</v>
      </c>
      <c r="H57" s="11">
        <v>20</v>
      </c>
      <c r="I57" s="11">
        <v>4</v>
      </c>
      <c r="J57" s="11">
        <v>2</v>
      </c>
      <c r="K57" s="11">
        <v>10</v>
      </c>
      <c r="L57" s="11">
        <v>5</v>
      </c>
      <c r="M57" s="11">
        <f t="shared" si="2"/>
        <v>41</v>
      </c>
      <c r="N57" s="5" t="s">
        <v>303</v>
      </c>
    </row>
    <row r="58" spans="1:14" x14ac:dyDescent="0.2">
      <c r="A58" s="5">
        <v>56</v>
      </c>
      <c r="B58" s="18" t="s">
        <v>244</v>
      </c>
      <c r="C58" s="18" t="s">
        <v>4</v>
      </c>
      <c r="D58" s="16" t="s">
        <v>240</v>
      </c>
      <c r="E58" s="18" t="s">
        <v>241</v>
      </c>
      <c r="F58" s="18" t="s">
        <v>16</v>
      </c>
      <c r="G58" s="18" t="s">
        <v>242</v>
      </c>
      <c r="H58" s="18">
        <v>2</v>
      </c>
      <c r="I58" s="18">
        <v>3</v>
      </c>
      <c r="J58" s="18">
        <v>20</v>
      </c>
      <c r="K58" s="18">
        <v>6</v>
      </c>
      <c r="L58" s="18">
        <v>10</v>
      </c>
      <c r="M58" s="18">
        <f t="shared" si="2"/>
        <v>41</v>
      </c>
      <c r="N58" s="5" t="s">
        <v>303</v>
      </c>
    </row>
  </sheetData>
  <sortState xmlns:xlrd2="http://schemas.microsoft.com/office/spreadsheetml/2017/richdata2" ref="A3:N58">
    <sortCondition descending="1" ref="M3:M58"/>
  </sortState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7"/>
  <sheetViews>
    <sheetView zoomScaleNormal="100" workbookViewId="0"/>
  </sheetViews>
  <sheetFormatPr defaultColWidth="8.85546875" defaultRowHeight="15" x14ac:dyDescent="0.25"/>
  <cols>
    <col min="1" max="1" width="18.7109375" style="24" bestFit="1" customWidth="1"/>
    <col min="2" max="2" width="9.140625" style="24" customWidth="1"/>
    <col min="3" max="3" width="26.7109375" style="24" customWidth="1"/>
    <col min="4" max="4" width="9.140625" style="24" customWidth="1"/>
    <col min="5" max="5" width="11.5703125" style="24" customWidth="1"/>
    <col min="6" max="6" width="22.85546875" style="24" customWidth="1"/>
    <col min="7" max="16384" width="8.85546875" style="24"/>
  </cols>
  <sheetData>
    <row r="1" spans="1:13" x14ac:dyDescent="0.25">
      <c r="A1" s="24" t="s">
        <v>304</v>
      </c>
    </row>
    <row r="2" spans="1:13" s="21" customFormat="1" ht="10.9" customHeight="1" x14ac:dyDescent="0.2">
      <c r="A2" s="20" t="s">
        <v>44</v>
      </c>
      <c r="B2" s="20" t="s">
        <v>43</v>
      </c>
      <c r="C2" s="20" t="s">
        <v>42</v>
      </c>
      <c r="D2" s="20" t="s">
        <v>41</v>
      </c>
      <c r="E2" s="20" t="s">
        <v>40</v>
      </c>
      <c r="F2" s="20" t="s">
        <v>39</v>
      </c>
      <c r="G2" s="20" t="s">
        <v>38</v>
      </c>
      <c r="H2" s="20" t="s">
        <v>37</v>
      </c>
      <c r="I2" s="20" t="s">
        <v>36</v>
      </c>
      <c r="J2" s="20" t="s">
        <v>35</v>
      </c>
      <c r="K2" s="20" t="s">
        <v>34</v>
      </c>
      <c r="L2" s="20" t="s">
        <v>33</v>
      </c>
      <c r="M2" s="2" t="s">
        <v>300</v>
      </c>
    </row>
    <row r="3" spans="1:13" x14ac:dyDescent="0.25">
      <c r="A3" s="22" t="s">
        <v>115</v>
      </c>
      <c r="B3" s="23" t="s">
        <v>46</v>
      </c>
      <c r="C3" s="23" t="s">
        <v>111</v>
      </c>
      <c r="D3" s="22" t="s">
        <v>100</v>
      </c>
      <c r="E3" s="22" t="s">
        <v>15</v>
      </c>
      <c r="F3" s="22" t="s">
        <v>112</v>
      </c>
      <c r="G3" s="22">
        <v>20</v>
      </c>
      <c r="H3" s="22">
        <v>20</v>
      </c>
      <c r="I3" s="22">
        <v>20</v>
      </c>
      <c r="J3" s="22">
        <v>20</v>
      </c>
      <c r="K3" s="22">
        <v>20</v>
      </c>
      <c r="L3" s="22">
        <f t="shared" ref="L3:L44" si="0">SUM(G3:K3)</f>
        <v>100</v>
      </c>
      <c r="M3" s="29" t="s">
        <v>301</v>
      </c>
    </row>
    <row r="4" spans="1:13" x14ac:dyDescent="0.25">
      <c r="A4" s="23" t="s">
        <v>260</v>
      </c>
      <c r="B4" s="23" t="s">
        <v>46</v>
      </c>
      <c r="C4" s="28" t="s">
        <v>240</v>
      </c>
      <c r="D4" s="23" t="s">
        <v>241</v>
      </c>
      <c r="E4" s="23" t="s">
        <v>107</v>
      </c>
      <c r="F4" s="23" t="s">
        <v>259</v>
      </c>
      <c r="G4" s="23">
        <v>20</v>
      </c>
      <c r="H4" s="23">
        <v>20</v>
      </c>
      <c r="I4" s="23">
        <v>20</v>
      </c>
      <c r="J4" s="23">
        <v>20</v>
      </c>
      <c r="K4" s="23">
        <v>20</v>
      </c>
      <c r="L4" s="22">
        <f t="shared" si="0"/>
        <v>100</v>
      </c>
      <c r="M4" s="29" t="s">
        <v>301</v>
      </c>
    </row>
    <row r="5" spans="1:13" x14ac:dyDescent="0.25">
      <c r="A5" s="23" t="s">
        <v>116</v>
      </c>
      <c r="B5" s="23" t="s">
        <v>46</v>
      </c>
      <c r="C5" s="23" t="s">
        <v>99</v>
      </c>
      <c r="D5" s="23" t="s">
        <v>100</v>
      </c>
      <c r="E5" s="22" t="s">
        <v>15</v>
      </c>
      <c r="F5" s="23" t="s">
        <v>118</v>
      </c>
      <c r="G5" s="23">
        <v>18</v>
      </c>
      <c r="H5" s="23">
        <v>20</v>
      </c>
      <c r="I5" s="23">
        <v>19</v>
      </c>
      <c r="J5" s="23">
        <v>19</v>
      </c>
      <c r="K5" s="23">
        <v>20</v>
      </c>
      <c r="L5" s="22">
        <f t="shared" si="0"/>
        <v>96</v>
      </c>
      <c r="M5" s="29" t="s">
        <v>301</v>
      </c>
    </row>
    <row r="6" spans="1:13" x14ac:dyDescent="0.25">
      <c r="A6" s="22" t="s">
        <v>119</v>
      </c>
      <c r="B6" s="23" t="s">
        <v>46</v>
      </c>
      <c r="C6" s="23" t="s">
        <v>99</v>
      </c>
      <c r="D6" s="22" t="s">
        <v>100</v>
      </c>
      <c r="E6" s="22" t="s">
        <v>15</v>
      </c>
      <c r="F6" s="22" t="s">
        <v>101</v>
      </c>
      <c r="G6" s="22">
        <v>20</v>
      </c>
      <c r="H6" s="22">
        <v>20</v>
      </c>
      <c r="I6" s="22">
        <v>10</v>
      </c>
      <c r="J6" s="22">
        <v>20</v>
      </c>
      <c r="K6" s="22">
        <v>15</v>
      </c>
      <c r="L6" s="22">
        <f t="shared" si="0"/>
        <v>85</v>
      </c>
      <c r="M6" s="29" t="s">
        <v>117</v>
      </c>
    </row>
    <row r="7" spans="1:13" x14ac:dyDescent="0.25">
      <c r="A7" s="23" t="s">
        <v>120</v>
      </c>
      <c r="B7" s="23" t="s">
        <v>46</v>
      </c>
      <c r="C7" s="23" t="s">
        <v>121</v>
      </c>
      <c r="D7" s="23" t="s">
        <v>122</v>
      </c>
      <c r="E7" s="22" t="s">
        <v>15</v>
      </c>
      <c r="F7" s="23" t="s">
        <v>123</v>
      </c>
      <c r="G7" s="23">
        <v>6</v>
      </c>
      <c r="H7" s="23">
        <v>20</v>
      </c>
      <c r="I7" s="23">
        <v>20</v>
      </c>
      <c r="J7" s="23">
        <v>16</v>
      </c>
      <c r="K7" s="22">
        <v>20</v>
      </c>
      <c r="L7" s="22">
        <f t="shared" si="0"/>
        <v>82</v>
      </c>
      <c r="M7" s="29" t="s">
        <v>117</v>
      </c>
    </row>
    <row r="8" spans="1:13" x14ac:dyDescent="0.25">
      <c r="A8" s="22" t="s">
        <v>267</v>
      </c>
      <c r="B8" s="23" t="s">
        <v>46</v>
      </c>
      <c r="C8" s="28" t="s">
        <v>240</v>
      </c>
      <c r="D8" s="22" t="s">
        <v>241</v>
      </c>
      <c r="E8" s="22" t="s">
        <v>107</v>
      </c>
      <c r="F8" s="22" t="s">
        <v>259</v>
      </c>
      <c r="G8" s="22">
        <v>18</v>
      </c>
      <c r="H8" s="22">
        <v>20</v>
      </c>
      <c r="I8" s="22">
        <v>20</v>
      </c>
      <c r="J8" s="22">
        <v>6</v>
      </c>
      <c r="K8" s="22">
        <v>18</v>
      </c>
      <c r="L8" s="22">
        <f t="shared" si="0"/>
        <v>82</v>
      </c>
      <c r="M8" s="29" t="s">
        <v>117</v>
      </c>
    </row>
    <row r="9" spans="1:13" x14ac:dyDescent="0.25">
      <c r="A9" s="22" t="s">
        <v>124</v>
      </c>
      <c r="B9" s="23" t="s">
        <v>46</v>
      </c>
      <c r="C9" s="25" t="s">
        <v>125</v>
      </c>
      <c r="D9" s="22" t="s">
        <v>126</v>
      </c>
      <c r="E9" s="22" t="s">
        <v>15</v>
      </c>
      <c r="F9" s="22" t="s">
        <v>127</v>
      </c>
      <c r="G9" s="22">
        <v>15</v>
      </c>
      <c r="H9" s="22">
        <v>20</v>
      </c>
      <c r="I9" s="22">
        <v>20</v>
      </c>
      <c r="J9" s="22">
        <v>10</v>
      </c>
      <c r="K9" s="22">
        <v>16</v>
      </c>
      <c r="L9" s="22">
        <f t="shared" si="0"/>
        <v>81</v>
      </c>
      <c r="M9" s="29" t="s">
        <v>117</v>
      </c>
    </row>
    <row r="10" spans="1:13" x14ac:dyDescent="0.25">
      <c r="A10" s="22" t="s">
        <v>128</v>
      </c>
      <c r="B10" s="23" t="s">
        <v>46</v>
      </c>
      <c r="C10" s="26" t="s">
        <v>129</v>
      </c>
      <c r="D10" s="22" t="s">
        <v>130</v>
      </c>
      <c r="E10" s="22" t="s">
        <v>15</v>
      </c>
      <c r="F10" s="22" t="s">
        <v>131</v>
      </c>
      <c r="G10" s="22">
        <v>6</v>
      </c>
      <c r="H10" s="22">
        <v>20</v>
      </c>
      <c r="I10" s="22">
        <v>14</v>
      </c>
      <c r="J10" s="22">
        <v>20</v>
      </c>
      <c r="K10" s="22">
        <v>20</v>
      </c>
      <c r="L10" s="22">
        <f t="shared" si="0"/>
        <v>80</v>
      </c>
      <c r="M10" s="29" t="s">
        <v>117</v>
      </c>
    </row>
    <row r="11" spans="1:13" x14ac:dyDescent="0.25">
      <c r="A11" s="22" t="s">
        <v>258</v>
      </c>
      <c r="B11" s="23" t="s">
        <v>46</v>
      </c>
      <c r="C11" s="28" t="s">
        <v>240</v>
      </c>
      <c r="D11" s="22" t="s">
        <v>241</v>
      </c>
      <c r="E11" s="22" t="s">
        <v>107</v>
      </c>
      <c r="F11" s="22" t="s">
        <v>259</v>
      </c>
      <c r="G11" s="19">
        <v>10</v>
      </c>
      <c r="H11" s="19">
        <v>20</v>
      </c>
      <c r="I11" s="19">
        <v>20</v>
      </c>
      <c r="J11" s="19">
        <v>10</v>
      </c>
      <c r="K11" s="19">
        <v>20</v>
      </c>
      <c r="L11" s="22">
        <f t="shared" si="0"/>
        <v>80</v>
      </c>
      <c r="M11" s="29" t="s">
        <v>117</v>
      </c>
    </row>
    <row r="12" spans="1:13" x14ac:dyDescent="0.25">
      <c r="A12" s="22" t="s">
        <v>261</v>
      </c>
      <c r="B12" s="23" t="s">
        <v>46</v>
      </c>
      <c r="C12" s="28" t="s">
        <v>240</v>
      </c>
      <c r="D12" s="22" t="s">
        <v>241</v>
      </c>
      <c r="E12" s="22" t="s">
        <v>107</v>
      </c>
      <c r="F12" s="22" t="s">
        <v>259</v>
      </c>
      <c r="G12" s="22">
        <v>15</v>
      </c>
      <c r="H12" s="22">
        <v>20</v>
      </c>
      <c r="I12" s="22">
        <v>20</v>
      </c>
      <c r="J12" s="22">
        <v>8</v>
      </c>
      <c r="K12" s="22">
        <v>15</v>
      </c>
      <c r="L12" s="22">
        <f t="shared" si="0"/>
        <v>78</v>
      </c>
      <c r="M12" s="29" t="s">
        <v>216</v>
      </c>
    </row>
    <row r="13" spans="1:13" x14ac:dyDescent="0.25">
      <c r="A13" s="23" t="s">
        <v>132</v>
      </c>
      <c r="B13" s="23" t="s">
        <v>46</v>
      </c>
      <c r="C13" s="23" t="s">
        <v>111</v>
      </c>
      <c r="D13" s="23" t="s">
        <v>100</v>
      </c>
      <c r="E13" s="22" t="s">
        <v>15</v>
      </c>
      <c r="F13" s="23" t="s">
        <v>112</v>
      </c>
      <c r="G13" s="23">
        <v>6</v>
      </c>
      <c r="H13" s="23">
        <v>20</v>
      </c>
      <c r="I13" s="23">
        <v>20</v>
      </c>
      <c r="J13" s="23">
        <v>20</v>
      </c>
      <c r="K13" s="23">
        <v>9</v>
      </c>
      <c r="L13" s="22">
        <f t="shared" si="0"/>
        <v>75</v>
      </c>
      <c r="M13" s="29" t="s">
        <v>216</v>
      </c>
    </row>
    <row r="14" spans="1:13" x14ac:dyDescent="0.25">
      <c r="A14" s="27" t="s">
        <v>52</v>
      </c>
      <c r="B14" s="23" t="s">
        <v>46</v>
      </c>
      <c r="C14" s="27" t="s">
        <v>3</v>
      </c>
      <c r="D14" s="27" t="s">
        <v>13</v>
      </c>
      <c r="E14" s="27" t="s">
        <v>16</v>
      </c>
      <c r="F14" s="27" t="s">
        <v>50</v>
      </c>
      <c r="G14" s="27">
        <v>18</v>
      </c>
      <c r="H14" s="27">
        <v>12</v>
      </c>
      <c r="I14" s="27">
        <v>13</v>
      </c>
      <c r="J14" s="27">
        <v>20</v>
      </c>
      <c r="K14" s="27">
        <v>10</v>
      </c>
      <c r="L14" s="27">
        <f t="shared" si="0"/>
        <v>73</v>
      </c>
      <c r="M14" s="29" t="s">
        <v>216</v>
      </c>
    </row>
    <row r="15" spans="1:13" x14ac:dyDescent="0.25">
      <c r="A15" s="23" t="s">
        <v>282</v>
      </c>
      <c r="B15" s="23" t="s">
        <v>46</v>
      </c>
      <c r="C15" s="23" t="s">
        <v>283</v>
      </c>
      <c r="D15" s="23" t="s">
        <v>284</v>
      </c>
      <c r="E15" s="23" t="s">
        <v>16</v>
      </c>
      <c r="F15" s="23" t="s">
        <v>285</v>
      </c>
      <c r="G15" s="23">
        <v>20</v>
      </c>
      <c r="H15" s="23">
        <v>15</v>
      </c>
      <c r="I15" s="23">
        <v>20</v>
      </c>
      <c r="J15" s="23">
        <v>8</v>
      </c>
      <c r="K15" s="23">
        <v>10</v>
      </c>
      <c r="L15" s="22">
        <f t="shared" si="0"/>
        <v>73</v>
      </c>
      <c r="M15" s="29" t="s">
        <v>216</v>
      </c>
    </row>
    <row r="16" spans="1:13" x14ac:dyDescent="0.25">
      <c r="A16" s="27" t="s">
        <v>45</v>
      </c>
      <c r="B16" s="23" t="s">
        <v>46</v>
      </c>
      <c r="C16" s="27" t="s">
        <v>49</v>
      </c>
      <c r="D16" s="27" t="s">
        <v>26</v>
      </c>
      <c r="E16" s="27" t="s">
        <v>1</v>
      </c>
      <c r="F16" s="27" t="s">
        <v>47</v>
      </c>
      <c r="G16" s="27">
        <v>12</v>
      </c>
      <c r="H16" s="27">
        <v>12</v>
      </c>
      <c r="I16" s="27">
        <v>20</v>
      </c>
      <c r="J16" s="27">
        <v>20</v>
      </c>
      <c r="K16" s="27">
        <v>8</v>
      </c>
      <c r="L16" s="27">
        <f t="shared" si="0"/>
        <v>72</v>
      </c>
      <c r="M16" s="29" t="s">
        <v>216</v>
      </c>
    </row>
    <row r="17" spans="1:13" x14ac:dyDescent="0.25">
      <c r="A17" s="23" t="s">
        <v>271</v>
      </c>
      <c r="B17" s="23" t="s">
        <v>46</v>
      </c>
      <c r="C17" s="23" t="s">
        <v>272</v>
      </c>
      <c r="D17" s="23" t="s">
        <v>273</v>
      </c>
      <c r="E17" s="23" t="s">
        <v>15</v>
      </c>
      <c r="F17" s="23" t="s">
        <v>274</v>
      </c>
      <c r="G17" s="23">
        <v>10</v>
      </c>
      <c r="H17" s="23">
        <v>18</v>
      </c>
      <c r="I17" s="23">
        <v>18</v>
      </c>
      <c r="J17" s="23">
        <v>6</v>
      </c>
      <c r="K17" s="23">
        <v>18</v>
      </c>
      <c r="L17" s="22">
        <f t="shared" si="0"/>
        <v>70</v>
      </c>
      <c r="M17" s="29" t="s">
        <v>216</v>
      </c>
    </row>
    <row r="18" spans="1:13" x14ac:dyDescent="0.25">
      <c r="A18" s="23" t="s">
        <v>275</v>
      </c>
      <c r="B18" s="23" t="s">
        <v>46</v>
      </c>
      <c r="C18" s="23" t="s">
        <v>272</v>
      </c>
      <c r="D18" s="23" t="s">
        <v>273</v>
      </c>
      <c r="E18" s="23" t="s">
        <v>107</v>
      </c>
      <c r="F18" s="23" t="s">
        <v>276</v>
      </c>
      <c r="G18" s="23">
        <v>18</v>
      </c>
      <c r="H18" s="23">
        <v>10</v>
      </c>
      <c r="I18" s="23">
        <v>10</v>
      </c>
      <c r="J18" s="23">
        <v>8</v>
      </c>
      <c r="K18" s="23">
        <v>20</v>
      </c>
      <c r="L18" s="22">
        <f t="shared" si="0"/>
        <v>66</v>
      </c>
      <c r="M18" s="29" t="s">
        <v>216</v>
      </c>
    </row>
    <row r="19" spans="1:13" x14ac:dyDescent="0.25">
      <c r="A19" s="23" t="s">
        <v>133</v>
      </c>
      <c r="B19" s="23" t="s">
        <v>46</v>
      </c>
      <c r="C19" s="23" t="s">
        <v>111</v>
      </c>
      <c r="D19" s="23" t="s">
        <v>100</v>
      </c>
      <c r="E19" s="22" t="s">
        <v>172</v>
      </c>
      <c r="F19" s="23" t="s">
        <v>112</v>
      </c>
      <c r="G19" s="23">
        <v>3</v>
      </c>
      <c r="H19" s="23">
        <v>20</v>
      </c>
      <c r="I19" s="23">
        <v>10</v>
      </c>
      <c r="J19" s="23">
        <v>12</v>
      </c>
      <c r="K19" s="23">
        <v>20</v>
      </c>
      <c r="L19" s="22">
        <f t="shared" si="0"/>
        <v>65</v>
      </c>
      <c r="M19" s="29" t="s">
        <v>216</v>
      </c>
    </row>
    <row r="20" spans="1:13" x14ac:dyDescent="0.25">
      <c r="A20" s="23" t="s">
        <v>134</v>
      </c>
      <c r="B20" s="23" t="s">
        <v>46</v>
      </c>
      <c r="C20" s="23" t="s">
        <v>111</v>
      </c>
      <c r="D20" s="23" t="s">
        <v>100</v>
      </c>
      <c r="E20" s="22" t="s">
        <v>15</v>
      </c>
      <c r="F20" s="23" t="s">
        <v>112</v>
      </c>
      <c r="G20" s="23">
        <v>7</v>
      </c>
      <c r="H20" s="23">
        <v>20</v>
      </c>
      <c r="I20" s="23">
        <v>20</v>
      </c>
      <c r="J20" s="23">
        <v>10</v>
      </c>
      <c r="K20" s="23">
        <v>8</v>
      </c>
      <c r="L20" s="22">
        <f t="shared" si="0"/>
        <v>65</v>
      </c>
      <c r="M20" s="29" t="s">
        <v>216</v>
      </c>
    </row>
    <row r="21" spans="1:13" x14ac:dyDescent="0.25">
      <c r="A21" s="22" t="s">
        <v>263</v>
      </c>
      <c r="B21" s="23" t="s">
        <v>46</v>
      </c>
      <c r="C21" s="22" t="s">
        <v>264</v>
      </c>
      <c r="D21" s="22" t="s">
        <v>241</v>
      </c>
      <c r="E21" s="22" t="s">
        <v>113</v>
      </c>
      <c r="F21" s="22" t="s">
        <v>265</v>
      </c>
      <c r="G21" s="22">
        <v>10</v>
      </c>
      <c r="H21" s="22">
        <v>18</v>
      </c>
      <c r="I21" s="22">
        <v>20</v>
      </c>
      <c r="J21" s="22">
        <v>2</v>
      </c>
      <c r="K21" s="22">
        <v>15</v>
      </c>
      <c r="L21" s="22">
        <f t="shared" si="0"/>
        <v>65</v>
      </c>
      <c r="M21" s="29" t="s">
        <v>216</v>
      </c>
    </row>
    <row r="22" spans="1:13" x14ac:dyDescent="0.25">
      <c r="A22" s="23" t="s">
        <v>135</v>
      </c>
      <c r="B22" s="23" t="s">
        <v>46</v>
      </c>
      <c r="C22" s="25" t="s">
        <v>125</v>
      </c>
      <c r="D22" s="22" t="s">
        <v>126</v>
      </c>
      <c r="E22" s="22" t="s">
        <v>15</v>
      </c>
      <c r="F22" s="23" t="s">
        <v>136</v>
      </c>
      <c r="G22" s="23">
        <v>7</v>
      </c>
      <c r="H22" s="23">
        <v>20</v>
      </c>
      <c r="I22" s="23">
        <v>10</v>
      </c>
      <c r="J22" s="23">
        <v>20</v>
      </c>
      <c r="K22" s="23">
        <v>8</v>
      </c>
      <c r="L22" s="22">
        <f t="shared" si="0"/>
        <v>65</v>
      </c>
      <c r="M22" s="29" t="s">
        <v>216</v>
      </c>
    </row>
    <row r="23" spans="1:13" x14ac:dyDescent="0.25">
      <c r="A23" s="23" t="s">
        <v>266</v>
      </c>
      <c r="B23" s="23" t="s">
        <v>46</v>
      </c>
      <c r="C23" s="28" t="s">
        <v>240</v>
      </c>
      <c r="D23" s="23" t="s">
        <v>241</v>
      </c>
      <c r="E23" s="23" t="s">
        <v>107</v>
      </c>
      <c r="F23" s="23" t="s">
        <v>259</v>
      </c>
      <c r="G23" s="23">
        <v>20</v>
      </c>
      <c r="H23" s="23">
        <v>12</v>
      </c>
      <c r="I23" s="23">
        <v>4</v>
      </c>
      <c r="J23" s="23">
        <v>2</v>
      </c>
      <c r="K23" s="23">
        <v>20</v>
      </c>
      <c r="L23" s="22">
        <f t="shared" si="0"/>
        <v>58</v>
      </c>
      <c r="M23" s="30" t="s">
        <v>302</v>
      </c>
    </row>
    <row r="24" spans="1:13" x14ac:dyDescent="0.25">
      <c r="A24" s="22" t="s">
        <v>268</v>
      </c>
      <c r="B24" s="23" t="s">
        <v>46</v>
      </c>
      <c r="C24" s="22" t="s">
        <v>269</v>
      </c>
      <c r="D24" s="22" t="s">
        <v>252</v>
      </c>
      <c r="E24" s="22" t="s">
        <v>15</v>
      </c>
      <c r="F24" s="22" t="s">
        <v>256</v>
      </c>
      <c r="G24" s="22">
        <v>10</v>
      </c>
      <c r="H24" s="22">
        <v>20</v>
      </c>
      <c r="I24" s="22">
        <v>15</v>
      </c>
      <c r="J24" s="22">
        <v>2</v>
      </c>
      <c r="K24" s="22">
        <v>10</v>
      </c>
      <c r="L24" s="22">
        <f t="shared" si="0"/>
        <v>57</v>
      </c>
      <c r="M24" s="30" t="s">
        <v>302</v>
      </c>
    </row>
    <row r="25" spans="1:13" x14ac:dyDescent="0.25">
      <c r="A25" s="23" t="s">
        <v>137</v>
      </c>
      <c r="B25" s="23" t="s">
        <v>46</v>
      </c>
      <c r="C25" s="23" t="s">
        <v>121</v>
      </c>
      <c r="D25" s="23" t="s">
        <v>122</v>
      </c>
      <c r="E25" s="22" t="s">
        <v>15</v>
      </c>
      <c r="F25" s="23" t="s">
        <v>123</v>
      </c>
      <c r="G25" s="23">
        <v>1</v>
      </c>
      <c r="H25" s="23">
        <v>20</v>
      </c>
      <c r="I25" s="23">
        <v>10</v>
      </c>
      <c r="J25" s="23">
        <v>4</v>
      </c>
      <c r="K25" s="22">
        <v>20</v>
      </c>
      <c r="L25" s="22">
        <f t="shared" si="0"/>
        <v>55</v>
      </c>
      <c r="M25" s="30" t="s">
        <v>302</v>
      </c>
    </row>
    <row r="26" spans="1:13" x14ac:dyDescent="0.25">
      <c r="A26" s="22" t="s">
        <v>138</v>
      </c>
      <c r="B26" s="23" t="s">
        <v>46</v>
      </c>
      <c r="C26" s="22" t="s">
        <v>139</v>
      </c>
      <c r="D26" s="22" t="s">
        <v>140</v>
      </c>
      <c r="E26" s="22" t="s">
        <v>15</v>
      </c>
      <c r="F26" s="22" t="s">
        <v>141</v>
      </c>
      <c r="G26" s="22">
        <v>4</v>
      </c>
      <c r="H26" s="22">
        <v>17</v>
      </c>
      <c r="I26" s="22">
        <v>10</v>
      </c>
      <c r="J26" s="22">
        <v>6</v>
      </c>
      <c r="K26" s="22">
        <v>17</v>
      </c>
      <c r="L26" s="22">
        <f t="shared" si="0"/>
        <v>54</v>
      </c>
      <c r="M26" s="30" t="s">
        <v>302</v>
      </c>
    </row>
    <row r="27" spans="1:13" x14ac:dyDescent="0.25">
      <c r="A27" s="22" t="s">
        <v>142</v>
      </c>
      <c r="B27" s="23" t="s">
        <v>46</v>
      </c>
      <c r="C27" s="23" t="s">
        <v>99</v>
      </c>
      <c r="D27" s="22" t="s">
        <v>100</v>
      </c>
      <c r="E27" s="22" t="s">
        <v>15</v>
      </c>
      <c r="F27" s="22" t="s">
        <v>101</v>
      </c>
      <c r="G27" s="22">
        <v>10</v>
      </c>
      <c r="H27" s="22">
        <v>10</v>
      </c>
      <c r="I27" s="22">
        <v>10</v>
      </c>
      <c r="J27" s="22">
        <v>16</v>
      </c>
      <c r="K27" s="22">
        <v>8</v>
      </c>
      <c r="L27" s="22">
        <f t="shared" si="0"/>
        <v>54</v>
      </c>
      <c r="M27" s="30" t="s">
        <v>302</v>
      </c>
    </row>
    <row r="28" spans="1:13" x14ac:dyDescent="0.25">
      <c r="A28" s="23" t="s">
        <v>262</v>
      </c>
      <c r="B28" s="23" t="s">
        <v>46</v>
      </c>
      <c r="C28" s="28" t="s">
        <v>240</v>
      </c>
      <c r="D28" s="23" t="s">
        <v>241</v>
      </c>
      <c r="E28" s="23" t="s">
        <v>107</v>
      </c>
      <c r="F28" s="23" t="s">
        <v>259</v>
      </c>
      <c r="G28" s="23">
        <v>5</v>
      </c>
      <c r="H28" s="23">
        <v>20</v>
      </c>
      <c r="I28" s="23">
        <v>20</v>
      </c>
      <c r="J28" s="23">
        <v>4</v>
      </c>
      <c r="K28" s="23">
        <v>5</v>
      </c>
      <c r="L28" s="22">
        <f t="shared" si="0"/>
        <v>54</v>
      </c>
      <c r="M28" s="30" t="s">
        <v>302</v>
      </c>
    </row>
    <row r="29" spans="1:13" x14ac:dyDescent="0.25">
      <c r="A29" s="27" t="s">
        <v>66</v>
      </c>
      <c r="B29" s="23" t="s">
        <v>46</v>
      </c>
      <c r="C29" s="27" t="s">
        <v>3</v>
      </c>
      <c r="D29" s="27" t="s">
        <v>13</v>
      </c>
      <c r="E29" s="27" t="s">
        <v>16</v>
      </c>
      <c r="F29" s="27" t="s">
        <v>50</v>
      </c>
      <c r="G29" s="27">
        <v>13</v>
      </c>
      <c r="H29" s="27">
        <v>8</v>
      </c>
      <c r="I29" s="27">
        <v>12</v>
      </c>
      <c r="J29" s="27">
        <v>8</v>
      </c>
      <c r="K29" s="27">
        <v>12</v>
      </c>
      <c r="L29" s="27">
        <f t="shared" si="0"/>
        <v>53</v>
      </c>
      <c r="M29" s="30" t="s">
        <v>302</v>
      </c>
    </row>
    <row r="30" spans="1:13" x14ac:dyDescent="0.25">
      <c r="A30" s="22" t="s">
        <v>278</v>
      </c>
      <c r="B30" s="23" t="s">
        <v>46</v>
      </c>
      <c r="C30" s="22" t="s">
        <v>277</v>
      </c>
      <c r="D30" s="22" t="s">
        <v>273</v>
      </c>
      <c r="E30" s="22" t="s">
        <v>1</v>
      </c>
      <c r="F30" s="22" t="s">
        <v>276</v>
      </c>
      <c r="G30" s="22">
        <v>10</v>
      </c>
      <c r="H30" s="22">
        <v>10</v>
      </c>
      <c r="I30" s="22">
        <v>10</v>
      </c>
      <c r="J30" s="22">
        <v>2</v>
      </c>
      <c r="K30" s="22">
        <v>20</v>
      </c>
      <c r="L30" s="22">
        <f t="shared" si="0"/>
        <v>52</v>
      </c>
      <c r="M30" s="30" t="s">
        <v>302</v>
      </c>
    </row>
    <row r="31" spans="1:13" x14ac:dyDescent="0.25">
      <c r="A31" s="23" t="s">
        <v>143</v>
      </c>
      <c r="B31" s="23" t="s">
        <v>46</v>
      </c>
      <c r="C31" s="23" t="s">
        <v>99</v>
      </c>
      <c r="D31" s="23" t="s">
        <v>100</v>
      </c>
      <c r="E31" s="22" t="s">
        <v>15</v>
      </c>
      <c r="F31" s="23" t="s">
        <v>144</v>
      </c>
      <c r="G31" s="23">
        <v>4</v>
      </c>
      <c r="H31" s="23">
        <v>16</v>
      </c>
      <c r="I31" s="23">
        <v>8</v>
      </c>
      <c r="J31" s="23">
        <v>10</v>
      </c>
      <c r="K31" s="23">
        <v>13</v>
      </c>
      <c r="L31" s="22">
        <f t="shared" si="0"/>
        <v>51</v>
      </c>
      <c r="M31" s="30" t="s">
        <v>302</v>
      </c>
    </row>
    <row r="32" spans="1:13" x14ac:dyDescent="0.25">
      <c r="A32" s="22" t="s">
        <v>145</v>
      </c>
      <c r="B32" s="23" t="s">
        <v>46</v>
      </c>
      <c r="C32" s="26" t="s">
        <v>129</v>
      </c>
      <c r="D32" s="22" t="s">
        <v>130</v>
      </c>
      <c r="E32" s="22" t="s">
        <v>15</v>
      </c>
      <c r="F32" s="22" t="s">
        <v>131</v>
      </c>
      <c r="G32" s="22">
        <v>6</v>
      </c>
      <c r="H32" s="22">
        <v>12</v>
      </c>
      <c r="I32" s="22">
        <v>14</v>
      </c>
      <c r="J32" s="22">
        <v>10</v>
      </c>
      <c r="K32" s="22">
        <v>8</v>
      </c>
      <c r="L32" s="22">
        <f t="shared" si="0"/>
        <v>50</v>
      </c>
      <c r="M32" s="30" t="s">
        <v>302</v>
      </c>
    </row>
    <row r="33" spans="1:13" x14ac:dyDescent="0.25">
      <c r="A33" s="23" t="s">
        <v>146</v>
      </c>
      <c r="B33" s="23" t="s">
        <v>46</v>
      </c>
      <c r="C33" s="23" t="s">
        <v>147</v>
      </c>
      <c r="D33" s="23" t="s">
        <v>148</v>
      </c>
      <c r="E33" s="22" t="s">
        <v>15</v>
      </c>
      <c r="F33" s="23" t="s">
        <v>149</v>
      </c>
      <c r="G33" s="23">
        <v>6</v>
      </c>
      <c r="H33" s="23">
        <v>12</v>
      </c>
      <c r="I33" s="23">
        <v>12</v>
      </c>
      <c r="J33" s="23">
        <v>12</v>
      </c>
      <c r="K33" s="23">
        <v>8</v>
      </c>
      <c r="L33" s="22">
        <f t="shared" si="0"/>
        <v>50</v>
      </c>
      <c r="M33" s="30" t="s">
        <v>302</v>
      </c>
    </row>
    <row r="34" spans="1:13" x14ac:dyDescent="0.25">
      <c r="A34" s="22" t="s">
        <v>150</v>
      </c>
      <c r="B34" s="23" t="s">
        <v>46</v>
      </c>
      <c r="C34" s="23" t="s">
        <v>121</v>
      </c>
      <c r="D34" s="22" t="s">
        <v>122</v>
      </c>
      <c r="E34" s="22" t="s">
        <v>15</v>
      </c>
      <c r="F34" s="22" t="s">
        <v>123</v>
      </c>
      <c r="G34" s="22">
        <v>1</v>
      </c>
      <c r="H34" s="22">
        <v>20</v>
      </c>
      <c r="I34" s="22">
        <v>8</v>
      </c>
      <c r="J34" s="22">
        <v>1</v>
      </c>
      <c r="K34" s="22">
        <v>20</v>
      </c>
      <c r="L34" s="22">
        <f t="shared" si="0"/>
        <v>50</v>
      </c>
      <c r="M34" s="30" t="s">
        <v>302</v>
      </c>
    </row>
    <row r="35" spans="1:13" x14ac:dyDescent="0.25">
      <c r="A35" s="22" t="s">
        <v>270</v>
      </c>
      <c r="B35" s="23" t="s">
        <v>46</v>
      </c>
      <c r="C35" s="22" t="s">
        <v>269</v>
      </c>
      <c r="D35" s="22" t="s">
        <v>252</v>
      </c>
      <c r="E35" s="22" t="s">
        <v>15</v>
      </c>
      <c r="F35" s="22" t="s">
        <v>256</v>
      </c>
      <c r="G35" s="22">
        <v>5</v>
      </c>
      <c r="H35" s="22">
        <v>20</v>
      </c>
      <c r="I35" s="22">
        <v>10</v>
      </c>
      <c r="J35" s="22">
        <v>0</v>
      </c>
      <c r="K35" s="22">
        <v>15</v>
      </c>
      <c r="L35" s="22">
        <f t="shared" si="0"/>
        <v>50</v>
      </c>
      <c r="M35" s="30" t="s">
        <v>302</v>
      </c>
    </row>
    <row r="36" spans="1:13" x14ac:dyDescent="0.25">
      <c r="A36" s="27" t="s">
        <v>65</v>
      </c>
      <c r="B36" s="23" t="s">
        <v>46</v>
      </c>
      <c r="C36" s="27" t="s">
        <v>3</v>
      </c>
      <c r="D36" s="27" t="s">
        <v>13</v>
      </c>
      <c r="E36" s="27" t="s">
        <v>16</v>
      </c>
      <c r="F36" s="27" t="s">
        <v>50</v>
      </c>
      <c r="G36" s="27">
        <v>10</v>
      </c>
      <c r="H36" s="27">
        <v>8</v>
      </c>
      <c r="I36" s="27">
        <v>12</v>
      </c>
      <c r="J36" s="27">
        <v>5</v>
      </c>
      <c r="K36" s="27">
        <v>12</v>
      </c>
      <c r="L36" s="27">
        <f t="shared" si="0"/>
        <v>47</v>
      </c>
      <c r="M36" s="5" t="s">
        <v>303</v>
      </c>
    </row>
    <row r="37" spans="1:13" x14ac:dyDescent="0.25">
      <c r="A37" s="22" t="s">
        <v>151</v>
      </c>
      <c r="B37" s="23" t="s">
        <v>46</v>
      </c>
      <c r="C37" s="22" t="s">
        <v>152</v>
      </c>
      <c r="D37" s="22" t="s">
        <v>153</v>
      </c>
      <c r="E37" s="22" t="s">
        <v>15</v>
      </c>
      <c r="F37" s="22" t="s">
        <v>154</v>
      </c>
      <c r="G37" s="22">
        <v>4</v>
      </c>
      <c r="H37" s="22">
        <v>10</v>
      </c>
      <c r="I37" s="22">
        <v>10</v>
      </c>
      <c r="J37" s="22">
        <v>10</v>
      </c>
      <c r="K37" s="22">
        <v>13</v>
      </c>
      <c r="L37" s="22">
        <f t="shared" si="0"/>
        <v>47</v>
      </c>
      <c r="M37" s="5" t="s">
        <v>303</v>
      </c>
    </row>
    <row r="38" spans="1:13" x14ac:dyDescent="0.25">
      <c r="A38" s="23" t="s">
        <v>155</v>
      </c>
      <c r="B38" s="23" t="s">
        <v>46</v>
      </c>
      <c r="C38" s="23" t="s">
        <v>121</v>
      </c>
      <c r="D38" s="23" t="s">
        <v>122</v>
      </c>
      <c r="E38" s="22" t="s">
        <v>15</v>
      </c>
      <c r="F38" s="23" t="s">
        <v>123</v>
      </c>
      <c r="G38" s="23">
        <v>1</v>
      </c>
      <c r="H38" s="23">
        <v>20</v>
      </c>
      <c r="I38" s="23">
        <v>8</v>
      </c>
      <c r="J38" s="23">
        <v>0</v>
      </c>
      <c r="K38" s="22">
        <v>18</v>
      </c>
      <c r="L38" s="22">
        <f t="shared" si="0"/>
        <v>47</v>
      </c>
      <c r="M38" s="5" t="s">
        <v>303</v>
      </c>
    </row>
    <row r="39" spans="1:13" x14ac:dyDescent="0.25">
      <c r="A39" s="27" t="s">
        <v>51</v>
      </c>
      <c r="B39" s="23" t="s">
        <v>46</v>
      </c>
      <c r="C39" s="27" t="s">
        <v>3</v>
      </c>
      <c r="D39" s="27" t="s">
        <v>13</v>
      </c>
      <c r="E39" s="27" t="s">
        <v>16</v>
      </c>
      <c r="F39" s="27" t="s">
        <v>50</v>
      </c>
      <c r="G39" s="27">
        <v>8</v>
      </c>
      <c r="H39" s="27">
        <v>8</v>
      </c>
      <c r="I39" s="27">
        <v>5</v>
      </c>
      <c r="J39" s="27">
        <v>15</v>
      </c>
      <c r="K39" s="27">
        <v>10</v>
      </c>
      <c r="L39" s="27">
        <f t="shared" si="0"/>
        <v>46</v>
      </c>
      <c r="M39" s="5" t="s">
        <v>303</v>
      </c>
    </row>
    <row r="40" spans="1:13" x14ac:dyDescent="0.25">
      <c r="A40" s="23" t="s">
        <v>156</v>
      </c>
      <c r="B40" s="23" t="s">
        <v>46</v>
      </c>
      <c r="C40" s="23" t="s">
        <v>99</v>
      </c>
      <c r="D40" s="23" t="s">
        <v>100</v>
      </c>
      <c r="E40" s="22" t="s">
        <v>15</v>
      </c>
      <c r="F40" s="23" t="s">
        <v>118</v>
      </c>
      <c r="G40" s="23">
        <v>5</v>
      </c>
      <c r="H40" s="23">
        <v>10</v>
      </c>
      <c r="I40" s="23">
        <v>8</v>
      </c>
      <c r="J40" s="23">
        <v>5</v>
      </c>
      <c r="K40" s="23">
        <v>18</v>
      </c>
      <c r="L40" s="22">
        <f t="shared" si="0"/>
        <v>46</v>
      </c>
      <c r="M40" s="5" t="s">
        <v>303</v>
      </c>
    </row>
    <row r="41" spans="1:13" x14ac:dyDescent="0.25">
      <c r="A41" s="22" t="s">
        <v>157</v>
      </c>
      <c r="B41" s="23" t="s">
        <v>46</v>
      </c>
      <c r="C41" s="26" t="s">
        <v>129</v>
      </c>
      <c r="D41" s="22" t="s">
        <v>100</v>
      </c>
      <c r="E41" s="22" t="s">
        <v>15</v>
      </c>
      <c r="F41" s="22" t="s">
        <v>158</v>
      </c>
      <c r="G41" s="22">
        <v>1</v>
      </c>
      <c r="H41" s="22">
        <v>20</v>
      </c>
      <c r="I41" s="22">
        <v>8</v>
      </c>
      <c r="J41" s="22">
        <v>8</v>
      </c>
      <c r="K41" s="22">
        <v>8</v>
      </c>
      <c r="L41" s="22">
        <f t="shared" si="0"/>
        <v>45</v>
      </c>
      <c r="M41" s="5" t="s">
        <v>303</v>
      </c>
    </row>
    <row r="42" spans="1:13" x14ac:dyDescent="0.25">
      <c r="A42" s="22" t="s">
        <v>159</v>
      </c>
      <c r="B42" s="23" t="s">
        <v>46</v>
      </c>
      <c r="C42" s="22" t="s">
        <v>160</v>
      </c>
      <c r="D42" s="22" t="s">
        <v>161</v>
      </c>
      <c r="E42" s="22" t="s">
        <v>15</v>
      </c>
      <c r="F42" s="22" t="s">
        <v>162</v>
      </c>
      <c r="G42" s="22">
        <v>5</v>
      </c>
      <c r="H42" s="22">
        <v>3</v>
      </c>
      <c r="I42" s="22">
        <v>12</v>
      </c>
      <c r="J42" s="22">
        <v>3</v>
      </c>
      <c r="K42" s="22">
        <v>20</v>
      </c>
      <c r="L42" s="22">
        <f t="shared" si="0"/>
        <v>43</v>
      </c>
      <c r="M42" s="5" t="s">
        <v>303</v>
      </c>
    </row>
    <row r="43" spans="1:13" x14ac:dyDescent="0.25">
      <c r="A43" s="23" t="s">
        <v>163</v>
      </c>
      <c r="B43" s="23" t="s">
        <v>46</v>
      </c>
      <c r="C43" s="23" t="s">
        <v>99</v>
      </c>
      <c r="D43" s="23" t="s">
        <v>100</v>
      </c>
      <c r="E43" s="22" t="s">
        <v>15</v>
      </c>
      <c r="F43" s="23" t="s">
        <v>164</v>
      </c>
      <c r="G43" s="23">
        <v>2</v>
      </c>
      <c r="H43" s="23">
        <v>20</v>
      </c>
      <c r="I43" s="23">
        <v>0</v>
      </c>
      <c r="J43" s="23">
        <v>0</v>
      </c>
      <c r="K43" s="23">
        <v>20</v>
      </c>
      <c r="L43" s="22">
        <f t="shared" si="0"/>
        <v>42</v>
      </c>
      <c r="M43" s="5" t="s">
        <v>303</v>
      </c>
    </row>
    <row r="44" spans="1:13" x14ac:dyDescent="0.25">
      <c r="A44" s="27" t="s">
        <v>48</v>
      </c>
      <c r="B44" s="23" t="s">
        <v>46</v>
      </c>
      <c r="C44" s="27" t="s">
        <v>49</v>
      </c>
      <c r="D44" s="27" t="s">
        <v>26</v>
      </c>
      <c r="E44" s="27" t="s">
        <v>15</v>
      </c>
      <c r="F44" s="27" t="s">
        <v>47</v>
      </c>
      <c r="G44" s="27">
        <v>5</v>
      </c>
      <c r="H44" s="27">
        <v>10</v>
      </c>
      <c r="I44" s="27">
        <v>10</v>
      </c>
      <c r="J44" s="27">
        <v>0</v>
      </c>
      <c r="K44" s="27">
        <v>16</v>
      </c>
      <c r="L44" s="27">
        <f t="shared" si="0"/>
        <v>41</v>
      </c>
      <c r="M44" s="5" t="s">
        <v>303</v>
      </c>
    </row>
    <row r="45" spans="1:13" x14ac:dyDescent="0.25">
      <c r="A45" s="22" t="s">
        <v>75</v>
      </c>
      <c r="B45" s="23" t="s">
        <v>46</v>
      </c>
      <c r="C45" s="22" t="s">
        <v>76</v>
      </c>
      <c r="D45" s="22" t="s">
        <v>77</v>
      </c>
      <c r="E45" s="22" t="s">
        <v>16</v>
      </c>
      <c r="F45" s="22" t="s">
        <v>78</v>
      </c>
      <c r="G45" s="22">
        <v>18</v>
      </c>
      <c r="H45" s="22">
        <v>14</v>
      </c>
      <c r="I45" s="22">
        <v>6</v>
      </c>
      <c r="J45" s="22">
        <v>1</v>
      </c>
      <c r="K45" s="22">
        <v>2</v>
      </c>
      <c r="L45" s="22">
        <v>41</v>
      </c>
      <c r="M45" s="5" t="s">
        <v>303</v>
      </c>
    </row>
    <row r="46" spans="1:13" x14ac:dyDescent="0.25">
      <c r="A46" s="22" t="s">
        <v>165</v>
      </c>
      <c r="B46" s="23" t="s">
        <v>46</v>
      </c>
      <c r="C46" s="23" t="s">
        <v>111</v>
      </c>
      <c r="D46" s="22" t="s">
        <v>100</v>
      </c>
      <c r="E46" s="22" t="s">
        <v>15</v>
      </c>
      <c r="F46" s="22" t="s">
        <v>112</v>
      </c>
      <c r="G46" s="22">
        <v>5</v>
      </c>
      <c r="H46" s="22">
        <v>7</v>
      </c>
      <c r="I46" s="22">
        <v>10</v>
      </c>
      <c r="J46" s="22">
        <v>10</v>
      </c>
      <c r="K46" s="22">
        <v>9</v>
      </c>
      <c r="L46" s="22">
        <f>SUM(G46:K46)</f>
        <v>41</v>
      </c>
      <c r="M46" s="5" t="s">
        <v>303</v>
      </c>
    </row>
    <row r="47" spans="1:13" x14ac:dyDescent="0.25">
      <c r="A47" s="22" t="s">
        <v>166</v>
      </c>
      <c r="B47" s="23" t="s">
        <v>46</v>
      </c>
      <c r="C47" s="25" t="s">
        <v>125</v>
      </c>
      <c r="D47" s="22" t="s">
        <v>126</v>
      </c>
      <c r="E47" s="22" t="s">
        <v>15</v>
      </c>
      <c r="F47" s="22" t="s">
        <v>167</v>
      </c>
      <c r="G47" s="22">
        <v>5</v>
      </c>
      <c r="H47" s="22">
        <v>8</v>
      </c>
      <c r="I47" s="22">
        <v>0</v>
      </c>
      <c r="J47" s="22">
        <v>8</v>
      </c>
      <c r="K47" s="22">
        <v>20</v>
      </c>
      <c r="L47" s="22">
        <f>SUM(G47:K47)</f>
        <v>41</v>
      </c>
      <c r="M47" s="5" t="s">
        <v>303</v>
      </c>
    </row>
  </sheetData>
  <sortState xmlns:xlrd2="http://schemas.microsoft.com/office/spreadsheetml/2017/richdata2" ref="A3:L47">
    <sortCondition descending="1" ref="L3:L4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4"/>
  <sheetViews>
    <sheetView topLeftCell="A37" zoomScaleNormal="100" workbookViewId="0">
      <selection activeCell="A2" sqref="A2:M44"/>
    </sheetView>
  </sheetViews>
  <sheetFormatPr defaultRowHeight="15" x14ac:dyDescent="0.25"/>
  <cols>
    <col min="1" max="1" width="17.28515625" bestFit="1" customWidth="1"/>
    <col min="2" max="2" width="9.140625" customWidth="1"/>
    <col min="3" max="3" width="29.5703125" customWidth="1"/>
    <col min="4" max="5" width="9.140625" customWidth="1"/>
    <col min="6" max="6" width="13.5703125" customWidth="1"/>
    <col min="13" max="13" width="10.7109375" customWidth="1"/>
  </cols>
  <sheetData>
    <row r="1" spans="1:13" x14ac:dyDescent="0.25">
      <c r="A1" t="s">
        <v>304</v>
      </c>
    </row>
    <row r="2" spans="1:13" s="2" customFormat="1" ht="10.9" customHeight="1" x14ac:dyDescent="0.2">
      <c r="A2" s="3" t="s">
        <v>44</v>
      </c>
      <c r="B2" s="3" t="s">
        <v>43</v>
      </c>
      <c r="C2" s="3" t="s">
        <v>42</v>
      </c>
      <c r="D2" s="3" t="s">
        <v>41</v>
      </c>
      <c r="E2" s="3" t="s">
        <v>40</v>
      </c>
      <c r="F2" s="3" t="s">
        <v>39</v>
      </c>
      <c r="G2" s="3" t="s">
        <v>38</v>
      </c>
      <c r="H2" s="3" t="s">
        <v>37</v>
      </c>
      <c r="I2" s="3" t="s">
        <v>36</v>
      </c>
      <c r="J2" s="3" t="s">
        <v>35</v>
      </c>
      <c r="K2" s="3" t="s">
        <v>34</v>
      </c>
      <c r="L2" s="3" t="s">
        <v>33</v>
      </c>
      <c r="M2" s="2" t="s">
        <v>300</v>
      </c>
    </row>
    <row r="3" spans="1:13" x14ac:dyDescent="0.25">
      <c r="A3" s="4" t="s">
        <v>288</v>
      </c>
      <c r="B3" s="4" t="s">
        <v>54</v>
      </c>
      <c r="C3" s="4" t="s">
        <v>289</v>
      </c>
      <c r="D3" s="4" t="s">
        <v>252</v>
      </c>
      <c r="E3" s="4" t="s">
        <v>15</v>
      </c>
      <c r="F3" s="4" t="s">
        <v>256</v>
      </c>
      <c r="G3" s="4">
        <v>20</v>
      </c>
      <c r="H3" s="4">
        <v>20</v>
      </c>
      <c r="I3" s="4">
        <v>20</v>
      </c>
      <c r="J3" s="4">
        <v>20</v>
      </c>
      <c r="K3" s="4">
        <v>20</v>
      </c>
      <c r="L3" s="31">
        <f>SUM(G3:K3)</f>
        <v>100</v>
      </c>
      <c r="M3" s="29" t="s">
        <v>301</v>
      </c>
    </row>
    <row r="4" spans="1:13" x14ac:dyDescent="0.25">
      <c r="A4" s="4" t="s">
        <v>290</v>
      </c>
      <c r="B4" s="4" t="s">
        <v>54</v>
      </c>
      <c r="C4" s="4" t="s">
        <v>289</v>
      </c>
      <c r="D4" s="4" t="s">
        <v>252</v>
      </c>
      <c r="E4" s="4" t="s">
        <v>15</v>
      </c>
      <c r="F4" s="4" t="s">
        <v>256</v>
      </c>
      <c r="G4" s="4">
        <v>20</v>
      </c>
      <c r="H4" s="4">
        <v>20</v>
      </c>
      <c r="I4" s="4">
        <v>20</v>
      </c>
      <c r="J4" s="4">
        <v>20</v>
      </c>
      <c r="K4" s="4">
        <v>20</v>
      </c>
      <c r="L4" s="31">
        <f>SUM(G4:K4)</f>
        <v>100</v>
      </c>
      <c r="M4" s="29" t="s">
        <v>301</v>
      </c>
    </row>
    <row r="5" spans="1:13" x14ac:dyDescent="0.25">
      <c r="A5" s="4" t="s">
        <v>291</v>
      </c>
      <c r="B5" s="4" t="s">
        <v>54</v>
      </c>
      <c r="C5" s="4" t="s">
        <v>289</v>
      </c>
      <c r="D5" s="4" t="s">
        <v>252</v>
      </c>
      <c r="E5" s="4" t="s">
        <v>15</v>
      </c>
      <c r="F5" s="4" t="s">
        <v>256</v>
      </c>
      <c r="G5" s="4">
        <v>20</v>
      </c>
      <c r="H5" s="4">
        <v>20</v>
      </c>
      <c r="I5" s="4">
        <v>20</v>
      </c>
      <c r="J5" s="4">
        <v>20</v>
      </c>
      <c r="K5" s="4">
        <v>17</v>
      </c>
      <c r="L5" s="31">
        <f>SUM(G5:K5)</f>
        <v>97</v>
      </c>
      <c r="M5" s="29" t="s">
        <v>301</v>
      </c>
    </row>
    <row r="6" spans="1:13" x14ac:dyDescent="0.25">
      <c r="A6" s="12" t="s">
        <v>292</v>
      </c>
      <c r="B6" s="4" t="s">
        <v>54</v>
      </c>
      <c r="C6" s="12" t="s">
        <v>293</v>
      </c>
      <c r="D6" s="12" t="s">
        <v>273</v>
      </c>
      <c r="E6" s="12" t="s">
        <v>16</v>
      </c>
      <c r="F6" s="12" t="s">
        <v>294</v>
      </c>
      <c r="G6" s="4">
        <v>20</v>
      </c>
      <c r="H6" s="4">
        <v>20</v>
      </c>
      <c r="I6" s="4">
        <v>20</v>
      </c>
      <c r="J6" s="4">
        <v>16</v>
      </c>
      <c r="K6" s="4">
        <v>20</v>
      </c>
      <c r="L6" s="31">
        <f>SUM(G6:K6)</f>
        <v>96</v>
      </c>
      <c r="M6" s="29" t="s">
        <v>301</v>
      </c>
    </row>
    <row r="7" spans="1:13" x14ac:dyDescent="0.25">
      <c r="A7" s="4" t="s">
        <v>215</v>
      </c>
      <c r="B7" s="4" t="s">
        <v>54</v>
      </c>
      <c r="C7" s="4" t="s">
        <v>99</v>
      </c>
      <c r="D7" s="4" t="s">
        <v>100</v>
      </c>
      <c r="E7" s="4" t="s">
        <v>16</v>
      </c>
      <c r="F7" s="4" t="s">
        <v>101</v>
      </c>
      <c r="G7" s="14">
        <v>17</v>
      </c>
      <c r="H7" s="14">
        <v>20</v>
      </c>
      <c r="I7" s="14">
        <v>20</v>
      </c>
      <c r="J7" s="14">
        <v>16</v>
      </c>
      <c r="K7" s="14">
        <v>20</v>
      </c>
      <c r="L7" s="32">
        <f>SUM(G7:K7)</f>
        <v>93</v>
      </c>
      <c r="M7" s="29" t="s">
        <v>301</v>
      </c>
    </row>
    <row r="8" spans="1:13" x14ac:dyDescent="0.25">
      <c r="A8" s="13" t="s">
        <v>81</v>
      </c>
      <c r="B8" s="4" t="s">
        <v>54</v>
      </c>
      <c r="C8" s="13" t="s">
        <v>82</v>
      </c>
      <c r="D8" s="13" t="s">
        <v>83</v>
      </c>
      <c r="E8" s="13" t="s">
        <v>15</v>
      </c>
      <c r="F8" s="13" t="s">
        <v>84</v>
      </c>
      <c r="G8" s="13">
        <v>20</v>
      </c>
      <c r="H8" s="13">
        <v>20</v>
      </c>
      <c r="I8" s="14">
        <v>10</v>
      </c>
      <c r="J8" s="14">
        <v>20</v>
      </c>
      <c r="K8" s="14">
        <v>20</v>
      </c>
      <c r="L8" s="32">
        <v>90</v>
      </c>
      <c r="M8" s="29" t="s">
        <v>301</v>
      </c>
    </row>
    <row r="9" spans="1:13" x14ac:dyDescent="0.25">
      <c r="A9" s="4" t="s">
        <v>217</v>
      </c>
      <c r="B9" s="4" t="s">
        <v>54</v>
      </c>
      <c r="C9" s="4" t="s">
        <v>218</v>
      </c>
      <c r="D9" s="4" t="s">
        <v>100</v>
      </c>
      <c r="E9" s="4" t="s">
        <v>15</v>
      </c>
      <c r="F9" s="4" t="s">
        <v>168</v>
      </c>
      <c r="G9" s="14">
        <v>14</v>
      </c>
      <c r="H9" s="14">
        <v>20</v>
      </c>
      <c r="I9" s="14">
        <v>15</v>
      </c>
      <c r="J9" s="14">
        <v>20</v>
      </c>
      <c r="K9" s="14">
        <v>15</v>
      </c>
      <c r="L9" s="32">
        <f>SUM(G9:K9)</f>
        <v>84</v>
      </c>
      <c r="M9" s="29" t="s">
        <v>117</v>
      </c>
    </row>
    <row r="10" spans="1:13" x14ac:dyDescent="0.25">
      <c r="A10" s="4" t="s">
        <v>219</v>
      </c>
      <c r="B10" s="4" t="s">
        <v>54</v>
      </c>
      <c r="C10" s="4" t="s">
        <v>99</v>
      </c>
      <c r="D10" s="4" t="s">
        <v>100</v>
      </c>
      <c r="E10" s="4" t="s">
        <v>113</v>
      </c>
      <c r="F10" s="4" t="s">
        <v>101</v>
      </c>
      <c r="G10" s="17">
        <v>20</v>
      </c>
      <c r="H10" s="17">
        <v>8</v>
      </c>
      <c r="I10" s="17">
        <v>20</v>
      </c>
      <c r="J10" s="17">
        <v>20</v>
      </c>
      <c r="K10" s="17">
        <v>15</v>
      </c>
      <c r="L10" s="33">
        <v>83</v>
      </c>
      <c r="M10" s="29" t="s">
        <v>117</v>
      </c>
    </row>
    <row r="11" spans="1:13" x14ac:dyDescent="0.25">
      <c r="A11" s="4" t="s">
        <v>220</v>
      </c>
      <c r="B11" s="4" t="s">
        <v>54</v>
      </c>
      <c r="C11" s="15" t="s">
        <v>129</v>
      </c>
      <c r="D11" s="4" t="s">
        <v>100</v>
      </c>
      <c r="E11" s="4" t="s">
        <v>15</v>
      </c>
      <c r="F11" s="4" t="s">
        <v>168</v>
      </c>
      <c r="G11" s="14">
        <v>20</v>
      </c>
      <c r="H11" s="14">
        <v>8</v>
      </c>
      <c r="I11" s="14">
        <v>20</v>
      </c>
      <c r="J11" s="14">
        <v>20</v>
      </c>
      <c r="K11" s="14">
        <v>15</v>
      </c>
      <c r="L11" s="32">
        <f t="shared" ref="L11:L27" si="0">SUM(G11:K11)</f>
        <v>83</v>
      </c>
      <c r="M11" s="29" t="s">
        <v>117</v>
      </c>
    </row>
    <row r="12" spans="1:13" x14ac:dyDescent="0.25">
      <c r="A12" s="4" t="s">
        <v>221</v>
      </c>
      <c r="B12" s="4" t="s">
        <v>54</v>
      </c>
      <c r="C12" s="13" t="s">
        <v>111</v>
      </c>
      <c r="D12" s="4" t="s">
        <v>100</v>
      </c>
      <c r="E12" s="4" t="s">
        <v>15</v>
      </c>
      <c r="F12" s="4" t="s">
        <v>112</v>
      </c>
      <c r="G12" s="14">
        <v>20</v>
      </c>
      <c r="H12" s="14">
        <v>20</v>
      </c>
      <c r="I12" s="14">
        <v>11</v>
      </c>
      <c r="J12" s="14">
        <v>20</v>
      </c>
      <c r="K12" s="14">
        <v>12</v>
      </c>
      <c r="L12" s="32">
        <f t="shared" si="0"/>
        <v>83</v>
      </c>
      <c r="M12" s="29" t="s">
        <v>117</v>
      </c>
    </row>
    <row r="13" spans="1:13" x14ac:dyDescent="0.25">
      <c r="A13" s="4" t="s">
        <v>286</v>
      </c>
      <c r="B13" s="4" t="s">
        <v>54</v>
      </c>
      <c r="C13" s="16" t="s">
        <v>240</v>
      </c>
      <c r="D13" s="4" t="s">
        <v>241</v>
      </c>
      <c r="E13" s="4" t="s">
        <v>15</v>
      </c>
      <c r="F13" s="4" t="s">
        <v>287</v>
      </c>
      <c r="G13" s="4">
        <v>20</v>
      </c>
      <c r="H13" s="4">
        <v>4</v>
      </c>
      <c r="I13" s="4">
        <v>20</v>
      </c>
      <c r="J13" s="4">
        <v>20</v>
      </c>
      <c r="K13" s="4">
        <v>17</v>
      </c>
      <c r="L13" s="31">
        <f t="shared" si="0"/>
        <v>81</v>
      </c>
      <c r="M13" s="29" t="s">
        <v>117</v>
      </c>
    </row>
    <row r="14" spans="1:13" x14ac:dyDescent="0.25">
      <c r="A14" s="4" t="s">
        <v>57</v>
      </c>
      <c r="B14" s="4" t="s">
        <v>54</v>
      </c>
      <c r="C14" s="4" t="s">
        <v>3</v>
      </c>
      <c r="D14" s="4" t="s">
        <v>13</v>
      </c>
      <c r="E14" s="4" t="s">
        <v>15</v>
      </c>
      <c r="F14" s="4" t="s">
        <v>58</v>
      </c>
      <c r="G14" s="4">
        <v>20</v>
      </c>
      <c r="H14" s="4">
        <v>0</v>
      </c>
      <c r="I14" s="4">
        <v>20</v>
      </c>
      <c r="J14" s="4">
        <v>16</v>
      </c>
      <c r="K14" s="4">
        <v>20</v>
      </c>
      <c r="L14" s="31">
        <f t="shared" si="0"/>
        <v>76</v>
      </c>
      <c r="M14" s="29" t="s">
        <v>216</v>
      </c>
    </row>
    <row r="15" spans="1:13" x14ac:dyDescent="0.25">
      <c r="A15" s="8" t="s">
        <v>55</v>
      </c>
      <c r="B15" s="4" t="s">
        <v>54</v>
      </c>
      <c r="C15" s="8" t="s">
        <v>22</v>
      </c>
      <c r="D15" s="8" t="s">
        <v>21</v>
      </c>
      <c r="E15" s="8" t="s">
        <v>15</v>
      </c>
      <c r="F15" s="8" t="s">
        <v>20</v>
      </c>
      <c r="G15" s="4">
        <v>20</v>
      </c>
      <c r="H15" s="4">
        <v>20</v>
      </c>
      <c r="I15" s="4">
        <v>10</v>
      </c>
      <c r="J15" s="4">
        <v>5</v>
      </c>
      <c r="K15" s="4">
        <v>20</v>
      </c>
      <c r="L15" s="31">
        <f t="shared" si="0"/>
        <v>75</v>
      </c>
      <c r="M15" s="29" t="s">
        <v>216</v>
      </c>
    </row>
    <row r="16" spans="1:13" x14ac:dyDescent="0.25">
      <c r="A16" s="4" t="s">
        <v>61</v>
      </c>
      <c r="B16" s="4" t="s">
        <v>54</v>
      </c>
      <c r="C16" s="4" t="s">
        <v>3</v>
      </c>
      <c r="D16" s="4" t="s">
        <v>13</v>
      </c>
      <c r="E16" s="4" t="s">
        <v>15</v>
      </c>
      <c r="F16" s="4" t="s">
        <v>58</v>
      </c>
      <c r="G16" s="4">
        <v>20</v>
      </c>
      <c r="H16" s="4">
        <v>5</v>
      </c>
      <c r="I16" s="4">
        <v>20</v>
      </c>
      <c r="J16" s="4">
        <v>10</v>
      </c>
      <c r="K16" s="4">
        <v>20</v>
      </c>
      <c r="L16" s="31">
        <f t="shared" si="0"/>
        <v>75</v>
      </c>
      <c r="M16" s="29" t="s">
        <v>216</v>
      </c>
    </row>
    <row r="17" spans="1:13" x14ac:dyDescent="0.25">
      <c r="A17" s="4" t="s">
        <v>222</v>
      </c>
      <c r="B17" s="4" t="s">
        <v>54</v>
      </c>
      <c r="C17" s="4" t="s">
        <v>99</v>
      </c>
      <c r="D17" s="4" t="s">
        <v>100</v>
      </c>
      <c r="E17" s="4" t="s">
        <v>16</v>
      </c>
      <c r="F17" s="4" t="s">
        <v>101</v>
      </c>
      <c r="G17" s="14">
        <v>20</v>
      </c>
      <c r="H17" s="14">
        <v>8</v>
      </c>
      <c r="I17" s="14">
        <v>20</v>
      </c>
      <c r="J17" s="14">
        <v>20</v>
      </c>
      <c r="K17" s="14">
        <v>7</v>
      </c>
      <c r="L17" s="32">
        <f t="shared" si="0"/>
        <v>75</v>
      </c>
      <c r="M17" s="29" t="s">
        <v>216</v>
      </c>
    </row>
    <row r="18" spans="1:13" x14ac:dyDescent="0.25">
      <c r="A18" s="4" t="s">
        <v>60</v>
      </c>
      <c r="B18" s="4" t="s">
        <v>54</v>
      </c>
      <c r="C18" s="4" t="s">
        <v>3</v>
      </c>
      <c r="D18" s="4" t="s">
        <v>13</v>
      </c>
      <c r="E18" s="4" t="s">
        <v>15</v>
      </c>
      <c r="F18" s="4" t="s">
        <v>58</v>
      </c>
      <c r="G18" s="4">
        <v>20</v>
      </c>
      <c r="H18" s="4">
        <v>15</v>
      </c>
      <c r="I18" s="4">
        <v>5</v>
      </c>
      <c r="J18" s="4">
        <v>12</v>
      </c>
      <c r="K18" s="4">
        <v>20</v>
      </c>
      <c r="L18" s="31">
        <f t="shared" si="0"/>
        <v>72</v>
      </c>
      <c r="M18" s="29" t="s">
        <v>216</v>
      </c>
    </row>
    <row r="19" spans="1:13" x14ac:dyDescent="0.25">
      <c r="A19" s="12" t="s">
        <v>223</v>
      </c>
      <c r="B19" s="4" t="s">
        <v>54</v>
      </c>
      <c r="C19" s="12" t="s">
        <v>171</v>
      </c>
      <c r="D19" s="12" t="s">
        <v>140</v>
      </c>
      <c r="E19" s="12" t="s">
        <v>16</v>
      </c>
      <c r="F19" s="12" t="s">
        <v>224</v>
      </c>
      <c r="G19" s="14">
        <v>16</v>
      </c>
      <c r="H19" s="14">
        <v>5</v>
      </c>
      <c r="I19" s="14">
        <v>18</v>
      </c>
      <c r="J19" s="14">
        <v>20</v>
      </c>
      <c r="K19" s="14">
        <v>12</v>
      </c>
      <c r="L19" s="32">
        <f t="shared" si="0"/>
        <v>71</v>
      </c>
      <c r="M19" s="29" t="s">
        <v>216</v>
      </c>
    </row>
    <row r="20" spans="1:13" x14ac:dyDescent="0.25">
      <c r="A20" s="4" t="s">
        <v>225</v>
      </c>
      <c r="B20" s="4" t="s">
        <v>54</v>
      </c>
      <c r="C20" s="16" t="s">
        <v>226</v>
      </c>
      <c r="D20" s="4" t="s">
        <v>100</v>
      </c>
      <c r="E20" s="4" t="s">
        <v>16</v>
      </c>
      <c r="F20" s="4" t="s">
        <v>227</v>
      </c>
      <c r="G20" s="14">
        <v>16</v>
      </c>
      <c r="H20" s="14">
        <v>8</v>
      </c>
      <c r="I20" s="14">
        <v>15</v>
      </c>
      <c r="J20" s="14">
        <v>20</v>
      </c>
      <c r="K20" s="14">
        <v>12</v>
      </c>
      <c r="L20" s="32">
        <f t="shared" si="0"/>
        <v>71</v>
      </c>
      <c r="M20" s="29" t="s">
        <v>216</v>
      </c>
    </row>
    <row r="21" spans="1:13" x14ac:dyDescent="0.25">
      <c r="A21" s="4" t="s">
        <v>228</v>
      </c>
      <c r="B21" s="4" t="s">
        <v>54</v>
      </c>
      <c r="C21" s="4" t="s">
        <v>180</v>
      </c>
      <c r="D21" s="4" t="s">
        <v>122</v>
      </c>
      <c r="E21" s="4" t="s">
        <v>15</v>
      </c>
      <c r="F21" s="4" t="s">
        <v>181</v>
      </c>
      <c r="G21" s="14">
        <v>14</v>
      </c>
      <c r="H21" s="14">
        <v>8</v>
      </c>
      <c r="I21" s="14">
        <v>17</v>
      </c>
      <c r="J21" s="14">
        <v>17</v>
      </c>
      <c r="K21" s="14">
        <v>15</v>
      </c>
      <c r="L21" s="32">
        <f t="shared" si="0"/>
        <v>71</v>
      </c>
      <c r="M21" s="29" t="s">
        <v>216</v>
      </c>
    </row>
    <row r="22" spans="1:13" x14ac:dyDescent="0.25">
      <c r="A22" s="4" t="s">
        <v>59</v>
      </c>
      <c r="B22" s="4" t="s">
        <v>54</v>
      </c>
      <c r="C22" s="4" t="s">
        <v>3</v>
      </c>
      <c r="D22" s="4" t="s">
        <v>13</v>
      </c>
      <c r="E22" s="4" t="s">
        <v>15</v>
      </c>
      <c r="F22" s="4" t="s">
        <v>58</v>
      </c>
      <c r="G22" s="4">
        <v>15</v>
      </c>
      <c r="H22" s="4">
        <v>15</v>
      </c>
      <c r="I22" s="4">
        <v>20</v>
      </c>
      <c r="J22" s="4">
        <v>8</v>
      </c>
      <c r="K22" s="4">
        <v>10</v>
      </c>
      <c r="L22" s="31">
        <f t="shared" si="0"/>
        <v>68</v>
      </c>
      <c r="M22" s="29" t="s">
        <v>216</v>
      </c>
    </row>
    <row r="23" spans="1:13" x14ac:dyDescent="0.25">
      <c r="A23" s="12" t="s">
        <v>94</v>
      </c>
      <c r="B23" s="4" t="s">
        <v>54</v>
      </c>
      <c r="C23" s="13" t="s">
        <v>90</v>
      </c>
      <c r="D23" s="12" t="s">
        <v>91</v>
      </c>
      <c r="E23" s="12" t="s">
        <v>92</v>
      </c>
      <c r="F23" s="12" t="s">
        <v>95</v>
      </c>
      <c r="G23" s="14">
        <v>6</v>
      </c>
      <c r="H23" s="14">
        <v>20</v>
      </c>
      <c r="I23" s="14">
        <v>0</v>
      </c>
      <c r="J23" s="14">
        <v>20</v>
      </c>
      <c r="K23" s="14">
        <v>20</v>
      </c>
      <c r="L23" s="32">
        <f t="shared" si="0"/>
        <v>66</v>
      </c>
      <c r="M23" s="29" t="s">
        <v>216</v>
      </c>
    </row>
    <row r="24" spans="1:13" x14ac:dyDescent="0.25">
      <c r="A24" s="4" t="s">
        <v>229</v>
      </c>
      <c r="B24" s="4" t="s">
        <v>54</v>
      </c>
      <c r="C24" s="13" t="s">
        <v>111</v>
      </c>
      <c r="D24" s="4" t="s">
        <v>100</v>
      </c>
      <c r="E24" s="4" t="s">
        <v>15</v>
      </c>
      <c r="F24" s="4" t="s">
        <v>112</v>
      </c>
      <c r="G24" s="14">
        <v>16</v>
      </c>
      <c r="H24" s="14">
        <v>10</v>
      </c>
      <c r="I24" s="14">
        <v>0</v>
      </c>
      <c r="J24" s="14">
        <v>15</v>
      </c>
      <c r="K24" s="14">
        <v>20</v>
      </c>
      <c r="L24" s="32">
        <f t="shared" si="0"/>
        <v>61</v>
      </c>
      <c r="M24" s="30" t="s">
        <v>302</v>
      </c>
    </row>
    <row r="25" spans="1:13" x14ac:dyDescent="0.25">
      <c r="A25" s="4" t="s">
        <v>230</v>
      </c>
      <c r="B25" s="4" t="s">
        <v>54</v>
      </c>
      <c r="C25" s="15" t="s">
        <v>129</v>
      </c>
      <c r="D25" s="4" t="s">
        <v>100</v>
      </c>
      <c r="E25" s="4" t="s">
        <v>15</v>
      </c>
      <c r="F25" s="4" t="s">
        <v>168</v>
      </c>
      <c r="G25" s="14">
        <v>6</v>
      </c>
      <c r="H25" s="14">
        <v>20</v>
      </c>
      <c r="I25" s="14">
        <v>5</v>
      </c>
      <c r="J25" s="14">
        <v>15</v>
      </c>
      <c r="K25" s="14">
        <v>12</v>
      </c>
      <c r="L25" s="32">
        <f t="shared" si="0"/>
        <v>58</v>
      </c>
      <c r="M25" s="30" t="s">
        <v>302</v>
      </c>
    </row>
    <row r="26" spans="1:13" x14ac:dyDescent="0.25">
      <c r="A26" s="8" t="s">
        <v>56</v>
      </c>
      <c r="B26" s="4" t="s">
        <v>54</v>
      </c>
      <c r="C26" s="8" t="s">
        <v>22</v>
      </c>
      <c r="D26" s="8" t="s">
        <v>21</v>
      </c>
      <c r="E26" s="8" t="s">
        <v>15</v>
      </c>
      <c r="F26" s="8" t="s">
        <v>20</v>
      </c>
      <c r="G26" s="4">
        <v>10</v>
      </c>
      <c r="H26" s="4">
        <v>5</v>
      </c>
      <c r="I26" s="4">
        <v>10</v>
      </c>
      <c r="J26" s="4">
        <v>20</v>
      </c>
      <c r="K26" s="4">
        <v>12</v>
      </c>
      <c r="L26" s="31">
        <f t="shared" si="0"/>
        <v>57</v>
      </c>
      <c r="M26" s="30" t="s">
        <v>302</v>
      </c>
    </row>
    <row r="27" spans="1:13" x14ac:dyDescent="0.25">
      <c r="A27" s="4" t="s">
        <v>231</v>
      </c>
      <c r="B27" s="4" t="s">
        <v>54</v>
      </c>
      <c r="C27" s="15" t="s">
        <v>129</v>
      </c>
      <c r="D27" s="4" t="s">
        <v>100</v>
      </c>
      <c r="E27" s="4" t="s">
        <v>15</v>
      </c>
      <c r="F27" s="4" t="s">
        <v>168</v>
      </c>
      <c r="G27" s="14">
        <v>16</v>
      </c>
      <c r="H27" s="14">
        <v>8</v>
      </c>
      <c r="I27" s="14">
        <v>5</v>
      </c>
      <c r="J27" s="14">
        <v>20</v>
      </c>
      <c r="K27" s="14">
        <v>7</v>
      </c>
      <c r="L27" s="32">
        <f t="shared" si="0"/>
        <v>56</v>
      </c>
      <c r="M27" s="30" t="s">
        <v>302</v>
      </c>
    </row>
    <row r="28" spans="1:13" x14ac:dyDescent="0.25">
      <c r="A28" s="12" t="s">
        <v>306</v>
      </c>
      <c r="B28" s="12" t="s">
        <v>54</v>
      </c>
      <c r="C28" s="12" t="s">
        <v>79</v>
      </c>
      <c r="D28" s="12" t="s">
        <v>80</v>
      </c>
      <c r="E28" s="12" t="s">
        <v>16</v>
      </c>
      <c r="F28" s="12" t="s">
        <v>86</v>
      </c>
      <c r="G28" s="12">
        <v>10</v>
      </c>
      <c r="H28" s="12">
        <v>8</v>
      </c>
      <c r="I28" s="14">
        <v>17</v>
      </c>
      <c r="J28" s="14">
        <v>20</v>
      </c>
      <c r="K28" s="14">
        <v>1</v>
      </c>
      <c r="L28" s="34">
        <f>G28+H28+I28+J28+K28</f>
        <v>56</v>
      </c>
      <c r="M28" s="30" t="s">
        <v>302</v>
      </c>
    </row>
    <row r="29" spans="1:13" x14ac:dyDescent="0.25">
      <c r="A29" s="4" t="s">
        <v>53</v>
      </c>
      <c r="B29" s="4" t="s">
        <v>54</v>
      </c>
      <c r="C29" s="4" t="s">
        <v>62</v>
      </c>
      <c r="D29" s="4" t="s">
        <v>29</v>
      </c>
      <c r="E29" s="4" t="s">
        <v>5</v>
      </c>
      <c r="F29" s="4" t="s">
        <v>28</v>
      </c>
      <c r="G29" s="4">
        <v>11</v>
      </c>
      <c r="H29" s="4">
        <v>10</v>
      </c>
      <c r="I29" s="4">
        <v>10</v>
      </c>
      <c r="J29" s="4">
        <v>20</v>
      </c>
      <c r="K29" s="4">
        <v>2</v>
      </c>
      <c r="L29" s="31">
        <f>SUM(G29:K29)</f>
        <v>53</v>
      </c>
      <c r="M29" s="30" t="s">
        <v>302</v>
      </c>
    </row>
    <row r="30" spans="1:13" x14ac:dyDescent="0.25">
      <c r="A30" s="4" t="s">
        <v>232</v>
      </c>
      <c r="B30" s="4" t="s">
        <v>54</v>
      </c>
      <c r="C30" s="4" t="s">
        <v>106</v>
      </c>
      <c r="D30" s="4" t="s">
        <v>100</v>
      </c>
      <c r="E30" s="4" t="s">
        <v>15</v>
      </c>
      <c r="F30" s="4" t="s">
        <v>169</v>
      </c>
      <c r="G30" s="14">
        <v>18</v>
      </c>
      <c r="H30" s="14">
        <v>20</v>
      </c>
      <c r="I30" s="14">
        <v>0</v>
      </c>
      <c r="J30" s="14">
        <v>15</v>
      </c>
      <c r="K30" s="14">
        <v>0</v>
      </c>
      <c r="L30" s="32">
        <f>SUM(G30:K30)</f>
        <v>53</v>
      </c>
      <c r="M30" s="30" t="s">
        <v>302</v>
      </c>
    </row>
    <row r="31" spans="1:13" x14ac:dyDescent="0.25">
      <c r="A31" s="12" t="s">
        <v>233</v>
      </c>
      <c r="B31" s="4" t="s">
        <v>54</v>
      </c>
      <c r="C31" s="10" t="s">
        <v>125</v>
      </c>
      <c r="D31" s="12" t="s">
        <v>126</v>
      </c>
      <c r="E31" s="12" t="s">
        <v>15</v>
      </c>
      <c r="F31" s="12" t="s">
        <v>136</v>
      </c>
      <c r="G31" s="14">
        <v>16</v>
      </c>
      <c r="H31" s="14">
        <v>8</v>
      </c>
      <c r="I31" s="14">
        <v>8</v>
      </c>
      <c r="J31" s="14">
        <v>18</v>
      </c>
      <c r="K31" s="14">
        <v>2</v>
      </c>
      <c r="L31" s="32">
        <f>SUM(G31:K31)</f>
        <v>52</v>
      </c>
      <c r="M31" s="30" t="s">
        <v>302</v>
      </c>
    </row>
    <row r="32" spans="1:13" x14ac:dyDescent="0.25">
      <c r="A32" s="13" t="s">
        <v>295</v>
      </c>
      <c r="B32" s="4" t="s">
        <v>54</v>
      </c>
      <c r="C32" s="12" t="s">
        <v>293</v>
      </c>
      <c r="D32" s="13" t="s">
        <v>273</v>
      </c>
      <c r="E32" s="13" t="s">
        <v>16</v>
      </c>
      <c r="F32" s="13" t="s">
        <v>294</v>
      </c>
      <c r="G32" s="4">
        <v>2</v>
      </c>
      <c r="H32" s="4">
        <v>2</v>
      </c>
      <c r="I32" s="4">
        <v>20</v>
      </c>
      <c r="J32" s="4">
        <v>20</v>
      </c>
      <c r="K32" s="4">
        <v>7</v>
      </c>
      <c r="L32" s="31">
        <f>SUM(G32:K32)</f>
        <v>51</v>
      </c>
      <c r="M32" s="30" t="s">
        <v>302</v>
      </c>
    </row>
    <row r="33" spans="1:13" x14ac:dyDescent="0.25">
      <c r="A33" s="12" t="s">
        <v>305</v>
      </c>
      <c r="B33" s="12" t="s">
        <v>54</v>
      </c>
      <c r="C33" s="12" t="s">
        <v>79</v>
      </c>
      <c r="D33" s="12" t="s">
        <v>80</v>
      </c>
      <c r="E33" s="12" t="s">
        <v>16</v>
      </c>
      <c r="F33" s="12" t="s">
        <v>86</v>
      </c>
      <c r="G33" s="12">
        <v>6</v>
      </c>
      <c r="H33" s="12">
        <v>2</v>
      </c>
      <c r="I33" s="14">
        <v>20</v>
      </c>
      <c r="J33" s="14">
        <v>12</v>
      </c>
      <c r="K33" s="14">
        <v>7</v>
      </c>
      <c r="L33" s="34">
        <f>G33+H33+I33+J33+K33</f>
        <v>47</v>
      </c>
      <c r="M33" s="5" t="s">
        <v>303</v>
      </c>
    </row>
    <row r="34" spans="1:13" x14ac:dyDescent="0.25">
      <c r="A34" s="4" t="s">
        <v>234</v>
      </c>
      <c r="B34" s="4" t="s">
        <v>54</v>
      </c>
      <c r="C34" s="4" t="s">
        <v>180</v>
      </c>
      <c r="D34" s="4" t="s">
        <v>122</v>
      </c>
      <c r="E34" s="4" t="s">
        <v>15</v>
      </c>
      <c r="F34" s="4" t="s">
        <v>181</v>
      </c>
      <c r="G34" s="14">
        <v>10</v>
      </c>
      <c r="H34" s="14">
        <v>8</v>
      </c>
      <c r="I34" s="14">
        <v>15</v>
      </c>
      <c r="J34" s="14">
        <v>0</v>
      </c>
      <c r="K34" s="14">
        <v>12</v>
      </c>
      <c r="L34" s="32">
        <f>SUM(G34:K34)</f>
        <v>45</v>
      </c>
      <c r="M34" s="5" t="s">
        <v>303</v>
      </c>
    </row>
    <row r="35" spans="1:13" x14ac:dyDescent="0.25">
      <c r="A35" s="13" t="s">
        <v>297</v>
      </c>
      <c r="B35" s="4" t="s">
        <v>54</v>
      </c>
      <c r="C35" s="12" t="s">
        <v>279</v>
      </c>
      <c r="D35" s="13" t="s">
        <v>280</v>
      </c>
      <c r="E35" s="13" t="s">
        <v>5</v>
      </c>
      <c r="F35" s="13" t="s">
        <v>281</v>
      </c>
      <c r="G35" s="4">
        <v>8</v>
      </c>
      <c r="H35" s="4">
        <v>2</v>
      </c>
      <c r="I35" s="4">
        <v>20</v>
      </c>
      <c r="J35" s="4">
        <v>8</v>
      </c>
      <c r="K35" s="4">
        <v>7</v>
      </c>
      <c r="L35" s="31">
        <f>SUM(G35:K35)</f>
        <v>45</v>
      </c>
      <c r="M35" s="5" t="s">
        <v>303</v>
      </c>
    </row>
    <row r="36" spans="1:13" x14ac:dyDescent="0.25">
      <c r="A36" s="4" t="s">
        <v>235</v>
      </c>
      <c r="B36" s="4" t="s">
        <v>54</v>
      </c>
      <c r="C36" s="4" t="s">
        <v>180</v>
      </c>
      <c r="D36" s="4" t="s">
        <v>122</v>
      </c>
      <c r="E36" s="4" t="s">
        <v>15</v>
      </c>
      <c r="F36" s="4" t="s">
        <v>181</v>
      </c>
      <c r="G36" s="17">
        <v>10</v>
      </c>
      <c r="H36" s="17">
        <v>0</v>
      </c>
      <c r="I36" s="17">
        <v>11</v>
      </c>
      <c r="J36" s="17">
        <v>16</v>
      </c>
      <c r="K36" s="17">
        <v>7</v>
      </c>
      <c r="L36" s="33">
        <v>44</v>
      </c>
      <c r="M36" s="5" t="s">
        <v>303</v>
      </c>
    </row>
    <row r="37" spans="1:13" x14ac:dyDescent="0.25">
      <c r="A37" s="12" t="s">
        <v>298</v>
      </c>
      <c r="B37" s="4" t="s">
        <v>54</v>
      </c>
      <c r="C37" s="12" t="s">
        <v>279</v>
      </c>
      <c r="D37" s="12" t="s">
        <v>280</v>
      </c>
      <c r="E37" s="12" t="s">
        <v>5</v>
      </c>
      <c r="F37" s="12" t="s">
        <v>281</v>
      </c>
      <c r="G37" s="4">
        <v>4</v>
      </c>
      <c r="H37" s="4">
        <v>2</v>
      </c>
      <c r="I37" s="4">
        <v>20</v>
      </c>
      <c r="J37" s="4">
        <v>11</v>
      </c>
      <c r="K37" s="4">
        <v>7</v>
      </c>
      <c r="L37" s="31">
        <f>SUM(G37:K37)</f>
        <v>44</v>
      </c>
      <c r="M37" s="5" t="s">
        <v>303</v>
      </c>
    </row>
    <row r="38" spans="1:13" x14ac:dyDescent="0.25">
      <c r="A38" s="12" t="s">
        <v>85</v>
      </c>
      <c r="B38" s="4" t="s">
        <v>54</v>
      </c>
      <c r="C38" s="12" t="s">
        <v>79</v>
      </c>
      <c r="D38" s="12" t="s">
        <v>80</v>
      </c>
      <c r="E38" s="12" t="s">
        <v>16</v>
      </c>
      <c r="F38" s="12" t="s">
        <v>86</v>
      </c>
      <c r="G38" s="12">
        <v>6</v>
      </c>
      <c r="H38" s="12">
        <v>4</v>
      </c>
      <c r="I38" s="14">
        <v>20</v>
      </c>
      <c r="J38" s="14">
        <v>3</v>
      </c>
      <c r="K38" s="14">
        <v>10</v>
      </c>
      <c r="L38" s="34">
        <f>G38+H38+I38+J38+K38</f>
        <v>43</v>
      </c>
      <c r="M38" s="5" t="s">
        <v>303</v>
      </c>
    </row>
    <row r="39" spans="1:13" x14ac:dyDescent="0.25">
      <c r="A39" s="4" t="s">
        <v>299</v>
      </c>
      <c r="B39" s="4" t="s">
        <v>54</v>
      </c>
      <c r="C39" s="13" t="s">
        <v>283</v>
      </c>
      <c r="D39" s="4" t="s">
        <v>284</v>
      </c>
      <c r="E39" s="4" t="s">
        <v>16</v>
      </c>
      <c r="F39" s="4" t="s">
        <v>285</v>
      </c>
      <c r="G39" s="4">
        <v>8</v>
      </c>
      <c r="H39" s="4">
        <v>8</v>
      </c>
      <c r="I39" s="4">
        <v>20</v>
      </c>
      <c r="J39" s="4">
        <v>2</v>
      </c>
      <c r="K39" s="4">
        <v>5</v>
      </c>
      <c r="L39" s="31">
        <f>SUM(G39:K39)</f>
        <v>43</v>
      </c>
      <c r="M39" s="5" t="s">
        <v>303</v>
      </c>
    </row>
    <row r="40" spans="1:13" x14ac:dyDescent="0.25">
      <c r="A40" s="4" t="s">
        <v>296</v>
      </c>
      <c r="B40" s="4" t="s">
        <v>54</v>
      </c>
      <c r="C40" s="12" t="s">
        <v>293</v>
      </c>
      <c r="D40" s="4" t="s">
        <v>273</v>
      </c>
      <c r="E40" s="4" t="s">
        <v>16</v>
      </c>
      <c r="F40" s="4" t="s">
        <v>294</v>
      </c>
      <c r="G40" s="4">
        <v>2</v>
      </c>
      <c r="H40" s="4">
        <v>2</v>
      </c>
      <c r="I40" s="4">
        <v>20</v>
      </c>
      <c r="J40" s="4">
        <v>11</v>
      </c>
      <c r="K40" s="4">
        <v>7</v>
      </c>
      <c r="L40" s="31">
        <f>SUM(G40:K40)</f>
        <v>42</v>
      </c>
      <c r="M40" s="5" t="s">
        <v>303</v>
      </c>
    </row>
    <row r="41" spans="1:13" x14ac:dyDescent="0.25">
      <c r="A41" s="4" t="s">
        <v>236</v>
      </c>
      <c r="B41" s="4" t="s">
        <v>54</v>
      </c>
      <c r="C41" s="15" t="s">
        <v>129</v>
      </c>
      <c r="D41" s="4" t="s">
        <v>100</v>
      </c>
      <c r="E41" s="4" t="s">
        <v>113</v>
      </c>
      <c r="F41" s="4" t="s">
        <v>190</v>
      </c>
      <c r="G41" s="14">
        <v>2</v>
      </c>
      <c r="H41" s="14">
        <v>8</v>
      </c>
      <c r="I41" s="14">
        <v>9</v>
      </c>
      <c r="J41" s="14">
        <v>20</v>
      </c>
      <c r="K41" s="14">
        <v>2</v>
      </c>
      <c r="L41" s="32">
        <f>SUM(F41:K41)</f>
        <v>41</v>
      </c>
      <c r="M41" s="5" t="s">
        <v>303</v>
      </c>
    </row>
    <row r="42" spans="1:13" x14ac:dyDescent="0.25">
      <c r="A42" s="4" t="s">
        <v>237</v>
      </c>
      <c r="B42" s="4" t="s">
        <v>54</v>
      </c>
      <c r="C42" s="4" t="s">
        <v>180</v>
      </c>
      <c r="D42" s="4" t="s">
        <v>122</v>
      </c>
      <c r="E42" s="4" t="s">
        <v>15</v>
      </c>
      <c r="F42" s="4" t="s">
        <v>181</v>
      </c>
      <c r="G42" s="14">
        <v>8</v>
      </c>
      <c r="H42" s="14">
        <v>5</v>
      </c>
      <c r="I42" s="14">
        <v>12</v>
      </c>
      <c r="J42" s="14">
        <v>14</v>
      </c>
      <c r="K42" s="14">
        <v>2</v>
      </c>
      <c r="L42" s="32">
        <f>SUM(G42:K42)</f>
        <v>41</v>
      </c>
      <c r="M42" s="5" t="s">
        <v>303</v>
      </c>
    </row>
    <row r="43" spans="1:13" x14ac:dyDescent="0.25">
      <c r="A43" s="12" t="s">
        <v>238</v>
      </c>
      <c r="B43" s="4" t="s">
        <v>54</v>
      </c>
      <c r="C43" s="12" t="s">
        <v>160</v>
      </c>
      <c r="D43" s="12" t="s">
        <v>161</v>
      </c>
      <c r="E43" s="12" t="s">
        <v>15</v>
      </c>
      <c r="F43" s="12" t="s">
        <v>162</v>
      </c>
      <c r="G43" s="14">
        <v>2</v>
      </c>
      <c r="H43" s="14">
        <v>0</v>
      </c>
      <c r="I43" s="14">
        <v>9</v>
      </c>
      <c r="J43" s="14">
        <v>18</v>
      </c>
      <c r="K43" s="14">
        <v>12</v>
      </c>
      <c r="L43" s="14">
        <f>SUM(G43:K43)</f>
        <v>41</v>
      </c>
      <c r="M43" s="5" t="s">
        <v>303</v>
      </c>
    </row>
    <row r="44" spans="1:13" x14ac:dyDescent="0.25">
      <c r="A44" s="13" t="s">
        <v>89</v>
      </c>
      <c r="B44" s="4" t="s">
        <v>54</v>
      </c>
      <c r="C44" s="13" t="s">
        <v>90</v>
      </c>
      <c r="D44" s="13" t="s">
        <v>91</v>
      </c>
      <c r="E44" s="13" t="s">
        <v>92</v>
      </c>
      <c r="F44" s="13" t="s">
        <v>93</v>
      </c>
      <c r="G44" s="14">
        <v>0</v>
      </c>
      <c r="H44" s="14">
        <v>20</v>
      </c>
      <c r="I44" s="14">
        <v>0</v>
      </c>
      <c r="J44" s="14">
        <v>0</v>
      </c>
      <c r="K44" s="14">
        <v>20</v>
      </c>
      <c r="L44" s="14">
        <f>SUM(G44:K44)</f>
        <v>40</v>
      </c>
      <c r="M44" s="5" t="s">
        <v>303</v>
      </c>
    </row>
  </sheetData>
  <sortState xmlns:xlrd2="http://schemas.microsoft.com/office/spreadsheetml/2017/richdata2" ref="A3:M44">
    <sortCondition descending="1" ref="L3:L4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"/>
  <sheetViews>
    <sheetView workbookViewId="0">
      <selection activeCell="M7" sqref="M7"/>
    </sheetView>
  </sheetViews>
  <sheetFormatPr defaultRowHeight="15" x14ac:dyDescent="0.25"/>
  <cols>
    <col min="1" max="1" width="16.5703125" bestFit="1" customWidth="1"/>
    <col min="3" max="3" width="18.85546875" bestFit="1" customWidth="1"/>
    <col min="6" max="6" width="13.5703125" customWidth="1"/>
    <col min="13" max="13" width="10" customWidth="1"/>
  </cols>
  <sheetData>
    <row r="1" spans="1:14" x14ac:dyDescent="0.25">
      <c r="A1" t="s">
        <v>304</v>
      </c>
    </row>
    <row r="2" spans="1:14" s="2" customFormat="1" ht="10.9" customHeight="1" x14ac:dyDescent="0.2">
      <c r="A2" s="3" t="s">
        <v>44</v>
      </c>
      <c r="B2" s="3" t="s">
        <v>43</v>
      </c>
      <c r="C2" s="3" t="s">
        <v>42</v>
      </c>
      <c r="D2" s="3" t="s">
        <v>41</v>
      </c>
      <c r="E2" s="3" t="s">
        <v>40</v>
      </c>
      <c r="F2" s="3" t="s">
        <v>39</v>
      </c>
      <c r="G2" s="3" t="s">
        <v>38</v>
      </c>
      <c r="H2" s="3" t="s">
        <v>37</v>
      </c>
      <c r="I2" s="3" t="s">
        <v>36</v>
      </c>
      <c r="J2" s="3" t="s">
        <v>35</v>
      </c>
      <c r="K2" s="3" t="s">
        <v>34</v>
      </c>
      <c r="L2" s="3" t="s">
        <v>33</v>
      </c>
      <c r="M2" s="3" t="s">
        <v>32</v>
      </c>
      <c r="N2" s="2" t="s">
        <v>31</v>
      </c>
    </row>
    <row r="3" spans="1:14" x14ac:dyDescent="0.25">
      <c r="A3" s="12" t="s">
        <v>98</v>
      </c>
      <c r="B3" s="36" t="s">
        <v>88</v>
      </c>
      <c r="C3" s="12" t="s">
        <v>99</v>
      </c>
      <c r="D3" s="12" t="s">
        <v>100</v>
      </c>
      <c r="E3" s="12" t="s">
        <v>16</v>
      </c>
      <c r="F3" s="12" t="s">
        <v>101</v>
      </c>
      <c r="G3" s="12">
        <v>14</v>
      </c>
      <c r="H3" s="12">
        <v>16</v>
      </c>
      <c r="I3" s="12">
        <v>10</v>
      </c>
      <c r="J3" s="12">
        <v>20</v>
      </c>
      <c r="K3" s="12">
        <v>20</v>
      </c>
      <c r="L3" s="12">
        <f>SUM(G3:K3)</f>
        <v>80</v>
      </c>
      <c r="M3" s="29" t="s">
        <v>117</v>
      </c>
    </row>
    <row r="4" spans="1:14" x14ac:dyDescent="0.25">
      <c r="A4" s="13" t="s">
        <v>102</v>
      </c>
      <c r="B4" s="36" t="s">
        <v>88</v>
      </c>
      <c r="C4" s="12" t="s">
        <v>99</v>
      </c>
      <c r="D4" s="13" t="s">
        <v>100</v>
      </c>
      <c r="E4" s="13" t="s">
        <v>15</v>
      </c>
      <c r="F4" s="13" t="s">
        <v>101</v>
      </c>
      <c r="G4" s="13">
        <v>11</v>
      </c>
      <c r="H4" s="13">
        <v>15</v>
      </c>
      <c r="I4" s="13">
        <v>20</v>
      </c>
      <c r="J4" s="13">
        <v>20</v>
      </c>
      <c r="K4" s="13">
        <v>10</v>
      </c>
      <c r="L4" s="12">
        <f>SUM(G4:K4)</f>
        <v>76</v>
      </c>
      <c r="M4" s="29" t="s">
        <v>216</v>
      </c>
    </row>
    <row r="5" spans="1:14" x14ac:dyDescent="0.25">
      <c r="A5" s="13" t="s">
        <v>103</v>
      </c>
      <c r="B5" s="36" t="s">
        <v>88</v>
      </c>
      <c r="C5" s="12" t="s">
        <v>99</v>
      </c>
      <c r="D5" s="13" t="s">
        <v>100</v>
      </c>
      <c r="E5" s="13" t="s">
        <v>16</v>
      </c>
      <c r="F5" s="13" t="s">
        <v>101</v>
      </c>
      <c r="G5" s="13">
        <v>8</v>
      </c>
      <c r="H5" s="13">
        <v>10</v>
      </c>
      <c r="I5" s="13">
        <v>17</v>
      </c>
      <c r="J5" s="13">
        <v>20</v>
      </c>
      <c r="K5" s="13">
        <v>18</v>
      </c>
      <c r="L5" s="12">
        <f>SUM(G5:K5)</f>
        <v>73</v>
      </c>
      <c r="M5" s="29" t="s">
        <v>216</v>
      </c>
    </row>
    <row r="6" spans="1:14" x14ac:dyDescent="0.25">
      <c r="A6" s="12" t="s">
        <v>104</v>
      </c>
      <c r="B6" s="36" t="s">
        <v>88</v>
      </c>
      <c r="C6" s="12" t="s">
        <v>99</v>
      </c>
      <c r="D6" s="12" t="s">
        <v>100</v>
      </c>
      <c r="E6" s="12" t="s">
        <v>16</v>
      </c>
      <c r="F6" s="12" t="s">
        <v>101</v>
      </c>
      <c r="G6" s="12">
        <v>12</v>
      </c>
      <c r="H6" s="12">
        <v>5</v>
      </c>
      <c r="I6" s="12">
        <v>13</v>
      </c>
      <c r="J6" s="12">
        <v>20</v>
      </c>
      <c r="K6" s="12">
        <v>20</v>
      </c>
      <c r="L6" s="12">
        <f>SUM(G6:K6)</f>
        <v>70</v>
      </c>
      <c r="M6" s="29" t="s">
        <v>216</v>
      </c>
    </row>
    <row r="7" spans="1:14" x14ac:dyDescent="0.25">
      <c r="A7" s="36" t="s">
        <v>87</v>
      </c>
      <c r="B7" s="36" t="s">
        <v>88</v>
      </c>
      <c r="C7" s="37" t="s">
        <v>76</v>
      </c>
      <c r="D7" s="36" t="s">
        <v>77</v>
      </c>
      <c r="E7" s="36" t="s">
        <v>16</v>
      </c>
      <c r="F7" s="36" t="s">
        <v>78</v>
      </c>
      <c r="G7" s="36">
        <v>10</v>
      </c>
      <c r="H7" s="36">
        <v>6</v>
      </c>
      <c r="I7" s="36">
        <v>16</v>
      </c>
      <c r="J7" s="36">
        <v>16</v>
      </c>
      <c r="K7" s="36">
        <v>4</v>
      </c>
      <c r="L7" s="37">
        <f>SUM(G7:K7)</f>
        <v>52</v>
      </c>
      <c r="M7" s="38" t="s">
        <v>302</v>
      </c>
    </row>
    <row r="8" spans="1:14" x14ac:dyDescent="0.25">
      <c r="A8" s="12" t="s">
        <v>105</v>
      </c>
      <c r="B8" s="36" t="s">
        <v>88</v>
      </c>
      <c r="C8" s="4" t="s">
        <v>106</v>
      </c>
      <c r="D8" s="12" t="s">
        <v>100</v>
      </c>
      <c r="E8" s="12" t="s">
        <v>107</v>
      </c>
      <c r="F8" s="12" t="s">
        <v>108</v>
      </c>
      <c r="G8" s="12">
        <v>9</v>
      </c>
      <c r="H8" s="12">
        <v>10</v>
      </c>
      <c r="I8" s="12">
        <v>5</v>
      </c>
      <c r="J8" s="12">
        <v>11</v>
      </c>
      <c r="K8" s="12">
        <v>15</v>
      </c>
      <c r="L8" s="12">
        <f>SUM(G8:K8)</f>
        <v>50</v>
      </c>
      <c r="M8" s="30" t="s">
        <v>302</v>
      </c>
    </row>
    <row r="9" spans="1:14" x14ac:dyDescent="0.25">
      <c r="A9" s="12" t="s">
        <v>109</v>
      </c>
      <c r="B9" s="36" t="s">
        <v>88</v>
      </c>
      <c r="C9" s="4" t="s">
        <v>106</v>
      </c>
      <c r="D9" s="12" t="s">
        <v>100</v>
      </c>
      <c r="E9" s="12" t="s">
        <v>107</v>
      </c>
      <c r="F9" s="12" t="s">
        <v>108</v>
      </c>
      <c r="G9" s="12">
        <v>7</v>
      </c>
      <c r="H9" s="12">
        <v>0</v>
      </c>
      <c r="I9" s="12">
        <v>0</v>
      </c>
      <c r="J9" s="12">
        <v>8</v>
      </c>
      <c r="K9" s="12">
        <v>16</v>
      </c>
      <c r="L9" s="12">
        <f>SUM(G9:K9)</f>
        <v>31</v>
      </c>
      <c r="M9" s="35" t="s">
        <v>303</v>
      </c>
    </row>
    <row r="10" spans="1:14" x14ac:dyDescent="0.25">
      <c r="A10" s="13" t="s">
        <v>110</v>
      </c>
      <c r="B10" s="36" t="s">
        <v>88</v>
      </c>
      <c r="C10" s="13" t="s">
        <v>111</v>
      </c>
      <c r="D10" s="13" t="s">
        <v>100</v>
      </c>
      <c r="E10" s="13" t="s">
        <v>15</v>
      </c>
      <c r="F10" s="13" t="s">
        <v>112</v>
      </c>
      <c r="G10" s="13">
        <v>6</v>
      </c>
      <c r="H10" s="13">
        <v>3</v>
      </c>
      <c r="I10" s="13">
        <v>5</v>
      </c>
      <c r="J10" s="13">
        <v>16</v>
      </c>
      <c r="K10" s="13">
        <v>0</v>
      </c>
      <c r="L10" s="12">
        <f>SUM(G10:K10)</f>
        <v>30</v>
      </c>
      <c r="M10" s="35" t="s">
        <v>303</v>
      </c>
    </row>
  </sheetData>
  <sortState xmlns:xlrd2="http://schemas.microsoft.com/office/spreadsheetml/2017/richdata2" ref="A3:M10">
    <sortCondition descending="1" ref="L3:L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</vt:lpstr>
      <vt:lpstr>II</vt:lpstr>
      <vt:lpstr>III</vt:lpstr>
      <vt:lpstr>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</dc:creator>
  <cp:lastModifiedBy>Ljubica Dimova</cp:lastModifiedBy>
  <dcterms:created xsi:type="dcterms:W3CDTF">2015-06-05T18:17:20Z</dcterms:created>
  <dcterms:modified xsi:type="dcterms:W3CDTF">2025-04-25T11:47:25Z</dcterms:modified>
</cp:coreProperties>
</file>