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E\Natprevari\2024\"/>
    </mc:Choice>
  </mc:AlternateContent>
  <xr:revisionPtr revIDLastSave="0" documentId="13_ncr:1_{AA03231E-8779-4575-BE1D-A45B72A6A1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канети-Меѓународна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12" l="1"/>
  <c r="K70" i="12"/>
  <c r="K69" i="12"/>
  <c r="K68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10" i="12" l="1"/>
  <c r="K16" i="12"/>
  <c r="K22" i="12"/>
  <c r="K21" i="12"/>
  <c r="K15" i="12"/>
  <c r="K7" i="12"/>
  <c r="K13" i="12"/>
  <c r="K14" i="12"/>
  <c r="K9" i="12"/>
  <c r="K17" i="12"/>
  <c r="K20" i="12"/>
  <c r="K12" i="12"/>
  <c r="K19" i="12"/>
  <c r="K11" i="12"/>
  <c r="K6" i="12"/>
  <c r="K8" i="12"/>
  <c r="K5" i="12"/>
  <c r="K18" i="12"/>
</calcChain>
</file>

<file path=xl/sharedStrings.xml><?xml version="1.0" encoding="utf-8"?>
<sst xmlns="http://schemas.openxmlformats.org/spreadsheetml/2006/main" count="322" uniqueCount="136">
  <si>
    <t>Училиште</t>
  </si>
  <si>
    <t>Општина</t>
  </si>
  <si>
    <t>Име и презиме</t>
  </si>
  <si>
    <t>Ментор</t>
  </si>
  <si>
    <t>Задача 2</t>
  </si>
  <si>
    <t>Задача 3</t>
  </si>
  <si>
    <t>Задача 4</t>
  </si>
  <si>
    <t>Задача 5</t>
  </si>
  <si>
    <t>Вкупно</t>
  </si>
  <si>
    <t>Задача 1</t>
  </si>
  <si>
    <t>Реден Број</t>
  </si>
  <si>
    <t>Радовиш</t>
  </si>
  <si>
    <t>Матеј Цветковски</t>
  </si>
  <si>
    <t>Гоце Лазаров</t>
  </si>
  <si>
    <t>Гевгелија</t>
  </si>
  <si>
    <t>Струмица</t>
  </si>
  <si>
    <t xml:space="preserve">Ванчо Белчовски </t>
  </si>
  <si>
    <t>Милкица Ѓузелова</t>
  </si>
  <si>
    <t>Магдалена Мучева</t>
  </si>
  <si>
    <t>Ленче Ефтимова</t>
  </si>
  <si>
    <t>СОУ „Јосиф Јосифовски“</t>
  </si>
  <si>
    <t>Сашко Колев</t>
  </si>
  <si>
    <t>Стефан Младеновски</t>
  </si>
  <si>
    <t>Центар</t>
  </si>
  <si>
    <t>Куманово</t>
  </si>
  <si>
    <t>Карпош</t>
  </si>
  <si>
    <t>Гази Баба</t>
  </si>
  <si>
    <t>Кочани</t>
  </si>
  <si>
    <t>Штип</t>
  </si>
  <si>
    <t>Даниел Христов</t>
  </si>
  <si>
    <t>Габриела Андова</t>
  </si>
  <si>
    <t>Иван Георгиев</t>
  </si>
  <si>
    <t>Верица Крстова</t>
  </si>
  <si>
    <t>Прилеп</t>
  </si>
  <si>
    <t>Охрид</t>
  </si>
  <si>
    <t>Битола</t>
  </si>
  <si>
    <t>Мартин Трајчески</t>
  </si>
  <si>
    <t>Струга</t>
  </si>
  <si>
    <t>Блерта Ризвани</t>
  </si>
  <si>
    <t>Леонид Јаневски</t>
  </si>
  <si>
    <t>Михаил Наумовски</t>
  </si>
  <si>
    <t>Михаил Досевски</t>
  </si>
  <si>
    <t>Андреа Нешковска</t>
  </si>
  <si>
    <t>Искра Нечаковска</t>
  </si>
  <si>
    <t>Драга Мишиќ</t>
  </si>
  <si>
    <t>Леонид Тодороски</t>
  </si>
  <si>
    <t>Виолета Никовска</t>
  </si>
  <si>
    <t>Олег Трајковски</t>
  </si>
  <si>
    <t>Георги Николоски</t>
  </si>
  <si>
    <t>Марина Попоска</t>
  </si>
  <si>
    <t>Лина Чашитовска</t>
  </si>
  <si>
    <t>Марко Митевски</t>
  </si>
  <si>
    <t>Михаил Шапчески</t>
  </si>
  <si>
    <t>Станиша Вељковиќ</t>
  </si>
  <si>
    <t>Марко Серафимовски</t>
  </si>
  <si>
    <t>Гордана Накоска</t>
  </si>
  <si>
    <t>Марко Пејов</t>
  </si>
  <si>
    <t>Леонид Цуклев</t>
  </si>
  <si>
    <t>Жаклина Маневска</t>
  </si>
  <si>
    <t>Eлена Трифуноска</t>
  </si>
  <si>
    <t>Теона Ана Георгиевска</t>
  </si>
  <si>
    <t>ПСУ „Јахја Кемал“</t>
  </si>
  <si>
    <t>Матеа Митревска</t>
  </si>
  <si>
    <t>Станиша Велковиќ</t>
  </si>
  <si>
    <t>Дамјан Стојанов</t>
  </si>
  <si>
    <t>Андреј Стојановски</t>
  </si>
  <si>
    <t>Стефан Галиќ</t>
  </si>
  <si>
    <t>Антонела Владева</t>
  </si>
  <si>
    <t>Михаела Смилевска</t>
  </si>
  <si>
    <t>Константин Ѓоргиевски</t>
  </si>
  <si>
    <t xml:space="preserve">СОУ Гимназија „Гоце Делчев“ </t>
  </si>
  <si>
    <t>Костадин Димитриевски</t>
  </si>
  <si>
    <t>Матеј Гелев</t>
  </si>
  <si>
    <t>Емилија Николовска</t>
  </si>
  <si>
    <t>Јан Стојановски</t>
  </si>
  <si>
    <t>Иван Николовски</t>
  </si>
  <si>
    <t>Даниел Христовски</t>
  </si>
  <si>
    <t>Мухаммад Ајаз</t>
  </si>
  <si>
    <t>Ивано Божиновски</t>
  </si>
  <si>
    <t>Андрија Младеновиќ</t>
  </si>
  <si>
    <t>Андреј Доневски</t>
  </si>
  <si>
    <t>Ана Радеска</t>
  </si>
  <si>
    <t>Елизабета Поповска</t>
  </si>
  <si>
    <t>Илина Арсовска</t>
  </si>
  <si>
    <t>Елена Јовановиќ</t>
  </si>
  <si>
    <t>Наталија Христова-Цигулевска</t>
  </si>
  <si>
    <t>Христијан Атанасов</t>
  </si>
  <si>
    <t>Панче Крстев</t>
  </si>
  <si>
    <t>Јакоб Заев</t>
  </si>
  <si>
    <t>Вања Георгиев</t>
  </si>
  <si>
    <t>Филип Манчевски</t>
  </si>
  <si>
    <t>Ива Бошеска</t>
  </si>
  <si>
    <t>СЕТУ „Михајло Пупин“</t>
  </si>
  <si>
    <t>Миланчо Иванов</t>
  </si>
  <si>
    <t>Награда</t>
  </si>
  <si>
    <t>I</t>
  </si>
  <si>
    <t>II</t>
  </si>
  <si>
    <t>III</t>
  </si>
  <si>
    <t>пофалница</t>
  </si>
  <si>
    <t>СУГС „Раде Јовчевски-Корчагин“</t>
  </si>
  <si>
    <t>СОУ Гимназија „Мирче Ацев“</t>
  </si>
  <si>
    <t>СОУ Гимназија „Јосип Броз-Тито“</t>
  </si>
  <si>
    <t>СУГС Гимназија „Орце Николов“</t>
  </si>
  <si>
    <t>ДСУ Математичко-информатичка гимназија</t>
  </si>
  <si>
    <t xml:space="preserve">СОУ Гимназија „Славчо Стојменски“ </t>
  </si>
  <si>
    <t>СОУ „Јане Сандански“ - Струмица</t>
  </si>
  <si>
    <t>Горјан Календар</t>
  </si>
  <si>
    <t>СОУ „Љупчо Сантов“</t>
  </si>
  <si>
    <t xml:space="preserve">ОСУ „Св.Климент Охридски” </t>
  </si>
  <si>
    <t>СОУ „Коста Сусинов“</t>
  </si>
  <si>
    <t>Јахја Кемал Колеџ</t>
  </si>
  <si>
    <t>Елена Стојоска</t>
  </si>
  <si>
    <t>СОУ Св.Климент Охридски</t>
  </si>
  <si>
    <t>Ангел Атанасовски</t>
  </si>
  <si>
    <t>СОУ Гимназија "Гоце Делчев"</t>
  </si>
  <si>
    <t>Зоран Ивановски</t>
  </si>
  <si>
    <t>ДСУ.Математичко-информатичка гимназија</t>
  </si>
  <si>
    <t>Марика Георгиевска</t>
  </si>
  <si>
    <t>СОУ Гимназија „Јосип Броз Тито“</t>
  </si>
  <si>
    <t>Горазд Тримчев</t>
  </si>
  <si>
    <t>Сара Стефановска</t>
  </si>
  <si>
    <t>Мартин Ристовски</t>
  </si>
  <si>
    <t>Давид Козаров</t>
  </si>
  <si>
    <t>Бисера Пројкоска</t>
  </si>
  <si>
    <t>Филип Николовски</t>
  </si>
  <si>
    <t>Софија Шаклевска</t>
  </si>
  <si>
    <t>Ева Димовска</t>
  </si>
  <si>
    <t>Стефанија Ацевска</t>
  </si>
  <si>
    <t>Пофалница</t>
  </si>
  <si>
    <t>Дарио Павлески</t>
  </si>
  <si>
    <t>Дарко Каревски</t>
  </si>
  <si>
    <t>Поканети ученици на селекциониот натпревар за Меѓународната олимпијада по физика</t>
  </si>
  <si>
    <t>Прва година</t>
  </si>
  <si>
    <t>Втора година</t>
  </si>
  <si>
    <t>Трета година</t>
  </si>
  <si>
    <t>Четврта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</si>
</sst>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sz val="10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left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3D4-670B-46B6-BB06-027F2C72A699}">
  <dimension ref="A1:L71"/>
  <sheetViews>
    <sheetView tabSelected="1" workbookViewId="0">
      <selection activeCell="C73" sqref="C73"/>
    </sheetView>
  </sheetViews>
  <sheetFormatPr defaultRowHeight="13.2" x14ac:dyDescent="0.25"/>
  <cols>
    <col min="2" max="2" width="21.77734375" customWidth="1"/>
    <col min="3" max="3" width="31.109375" customWidth="1"/>
    <col min="4" max="4" width="19.21875" customWidth="1"/>
    <col min="5" max="5" width="29.109375" customWidth="1"/>
    <col min="12" max="12" width="11.6640625" customWidth="1"/>
  </cols>
  <sheetData>
    <row r="1" spans="1:12" x14ac:dyDescent="0.25">
      <c r="B1" s="1" t="s">
        <v>131</v>
      </c>
    </row>
    <row r="2" spans="1:12" x14ac:dyDescent="0.25">
      <c r="B2" s="1"/>
    </row>
    <row r="3" spans="1:12" x14ac:dyDescent="0.25">
      <c r="B3" s="1" t="s">
        <v>132</v>
      </c>
    </row>
    <row r="4" spans="1:12" s="2" customFormat="1" x14ac:dyDescent="0.25">
      <c r="A4" s="11" t="s">
        <v>10</v>
      </c>
      <c r="B4" s="12" t="s">
        <v>2</v>
      </c>
      <c r="C4" s="12" t="s">
        <v>0</v>
      </c>
      <c r="D4" s="12" t="s">
        <v>1</v>
      </c>
      <c r="E4" s="12" t="s">
        <v>3</v>
      </c>
      <c r="F4" s="12" t="s">
        <v>9</v>
      </c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3" t="s">
        <v>94</v>
      </c>
    </row>
    <row r="5" spans="1:12" x14ac:dyDescent="0.25">
      <c r="A5" s="14">
        <v>1</v>
      </c>
      <c r="B5" s="15" t="s">
        <v>39</v>
      </c>
      <c r="C5" s="15" t="s">
        <v>101</v>
      </c>
      <c r="D5" s="15" t="s">
        <v>35</v>
      </c>
      <c r="E5" s="15" t="s">
        <v>40</v>
      </c>
      <c r="F5" s="19">
        <v>20</v>
      </c>
      <c r="G5" s="19">
        <v>20</v>
      </c>
      <c r="H5" s="19">
        <v>20</v>
      </c>
      <c r="I5" s="19">
        <v>20</v>
      </c>
      <c r="J5" s="19">
        <v>20</v>
      </c>
      <c r="K5" s="19">
        <f t="shared" ref="K5:K22" si="0">SUM(F5:J5)</f>
        <v>100</v>
      </c>
      <c r="L5" s="13" t="s">
        <v>95</v>
      </c>
    </row>
    <row r="6" spans="1:12" x14ac:dyDescent="0.25">
      <c r="A6" s="14">
        <v>2</v>
      </c>
      <c r="B6" s="17" t="s">
        <v>78</v>
      </c>
      <c r="C6" s="17" t="s">
        <v>103</v>
      </c>
      <c r="D6" s="17" t="s">
        <v>25</v>
      </c>
      <c r="E6" s="17" t="s">
        <v>58</v>
      </c>
      <c r="F6" s="19">
        <v>20</v>
      </c>
      <c r="G6" s="19">
        <v>20</v>
      </c>
      <c r="H6" s="19">
        <v>20</v>
      </c>
      <c r="I6" s="19">
        <v>20</v>
      </c>
      <c r="J6" s="19">
        <v>20</v>
      </c>
      <c r="K6" s="19">
        <f t="shared" si="0"/>
        <v>100</v>
      </c>
      <c r="L6" s="13" t="s">
        <v>95</v>
      </c>
    </row>
    <row r="7" spans="1:12" x14ac:dyDescent="0.25">
      <c r="A7" s="14">
        <v>3</v>
      </c>
      <c r="B7" s="17" t="s">
        <v>86</v>
      </c>
      <c r="C7" s="17" t="s">
        <v>61</v>
      </c>
      <c r="D7" s="17" t="s">
        <v>25</v>
      </c>
      <c r="E7" s="17" t="s">
        <v>77</v>
      </c>
      <c r="F7" s="19">
        <v>20</v>
      </c>
      <c r="G7" s="19">
        <v>15</v>
      </c>
      <c r="H7" s="19">
        <v>20</v>
      </c>
      <c r="I7" s="19">
        <v>17</v>
      </c>
      <c r="J7" s="19">
        <v>20</v>
      </c>
      <c r="K7" s="19">
        <f t="shared" si="0"/>
        <v>92</v>
      </c>
      <c r="L7" s="13" t="s">
        <v>95</v>
      </c>
    </row>
    <row r="8" spans="1:12" x14ac:dyDescent="0.25">
      <c r="A8" s="16">
        <v>4</v>
      </c>
      <c r="B8" s="17" t="s">
        <v>76</v>
      </c>
      <c r="C8" s="17" t="s">
        <v>61</v>
      </c>
      <c r="D8" s="17" t="s">
        <v>25</v>
      </c>
      <c r="E8" s="17" t="s">
        <v>77</v>
      </c>
      <c r="F8" s="19">
        <v>20</v>
      </c>
      <c r="G8" s="19">
        <v>15</v>
      </c>
      <c r="H8" s="19">
        <v>20</v>
      </c>
      <c r="I8" s="19">
        <v>20</v>
      </c>
      <c r="J8" s="19">
        <v>15</v>
      </c>
      <c r="K8" s="19">
        <f t="shared" si="0"/>
        <v>90</v>
      </c>
      <c r="L8" s="13" t="s">
        <v>95</v>
      </c>
    </row>
    <row r="9" spans="1:12" x14ac:dyDescent="0.25">
      <c r="A9" s="14">
        <v>5</v>
      </c>
      <c r="B9" s="15" t="s">
        <v>42</v>
      </c>
      <c r="C9" s="15" t="s">
        <v>101</v>
      </c>
      <c r="D9" s="15" t="s">
        <v>35</v>
      </c>
      <c r="E9" s="15" t="s">
        <v>40</v>
      </c>
      <c r="F9" s="19">
        <v>20</v>
      </c>
      <c r="G9" s="19">
        <v>10</v>
      </c>
      <c r="H9" s="19">
        <v>20</v>
      </c>
      <c r="I9" s="19">
        <v>20</v>
      </c>
      <c r="J9" s="19">
        <v>20</v>
      </c>
      <c r="K9" s="19">
        <f t="shared" si="0"/>
        <v>90</v>
      </c>
      <c r="L9" s="13" t="s">
        <v>95</v>
      </c>
    </row>
    <row r="10" spans="1:12" x14ac:dyDescent="0.25">
      <c r="A10" s="14">
        <v>6</v>
      </c>
      <c r="B10" s="17" t="s">
        <v>91</v>
      </c>
      <c r="C10" s="17" t="s">
        <v>92</v>
      </c>
      <c r="D10" s="17" t="s">
        <v>26</v>
      </c>
      <c r="E10" s="17" t="s">
        <v>93</v>
      </c>
      <c r="F10" s="19">
        <v>20</v>
      </c>
      <c r="G10" s="19">
        <v>10</v>
      </c>
      <c r="H10" s="19">
        <v>20</v>
      </c>
      <c r="I10" s="19">
        <v>20</v>
      </c>
      <c r="J10" s="19">
        <v>20</v>
      </c>
      <c r="K10" s="19">
        <f t="shared" si="0"/>
        <v>90</v>
      </c>
      <c r="L10" s="13" t="s">
        <v>95</v>
      </c>
    </row>
    <row r="11" spans="1:12" x14ac:dyDescent="0.25">
      <c r="A11" s="14">
        <v>7</v>
      </c>
      <c r="B11" s="17" t="s">
        <v>79</v>
      </c>
      <c r="C11" s="17" t="s">
        <v>103</v>
      </c>
      <c r="D11" s="17" t="s">
        <v>25</v>
      </c>
      <c r="E11" s="17" t="s">
        <v>58</v>
      </c>
      <c r="F11" s="19">
        <v>20</v>
      </c>
      <c r="G11" s="19">
        <v>10</v>
      </c>
      <c r="H11" s="19">
        <v>20</v>
      </c>
      <c r="I11" s="19">
        <v>20</v>
      </c>
      <c r="J11" s="19">
        <v>18</v>
      </c>
      <c r="K11" s="19">
        <f t="shared" si="0"/>
        <v>88</v>
      </c>
      <c r="L11" s="13" t="s">
        <v>96</v>
      </c>
    </row>
    <row r="12" spans="1:12" x14ac:dyDescent="0.25">
      <c r="A12" s="16">
        <v>8</v>
      </c>
      <c r="B12" s="15" t="s">
        <v>41</v>
      </c>
      <c r="C12" s="15" t="s">
        <v>101</v>
      </c>
      <c r="D12" s="15" t="s">
        <v>35</v>
      </c>
      <c r="E12" s="15" t="s">
        <v>40</v>
      </c>
      <c r="F12" s="19">
        <v>20</v>
      </c>
      <c r="G12" s="19">
        <v>10</v>
      </c>
      <c r="H12" s="19">
        <v>20</v>
      </c>
      <c r="I12" s="19">
        <v>16</v>
      </c>
      <c r="J12" s="19">
        <v>20</v>
      </c>
      <c r="K12" s="19">
        <f t="shared" si="0"/>
        <v>86</v>
      </c>
      <c r="L12" s="13" t="s">
        <v>96</v>
      </c>
    </row>
    <row r="13" spans="1:12" x14ac:dyDescent="0.25">
      <c r="A13" s="14">
        <v>9</v>
      </c>
      <c r="B13" s="17" t="s">
        <v>84</v>
      </c>
      <c r="C13" s="18" t="s">
        <v>99</v>
      </c>
      <c r="D13" s="17" t="s">
        <v>23</v>
      </c>
      <c r="E13" s="17" t="s">
        <v>85</v>
      </c>
      <c r="F13" s="19">
        <v>20</v>
      </c>
      <c r="G13" s="19">
        <v>10</v>
      </c>
      <c r="H13" s="19">
        <v>20</v>
      </c>
      <c r="I13" s="19">
        <v>16</v>
      </c>
      <c r="J13" s="19">
        <v>20</v>
      </c>
      <c r="K13" s="19">
        <f t="shared" si="0"/>
        <v>86</v>
      </c>
      <c r="L13" s="13" t="s">
        <v>96</v>
      </c>
    </row>
    <row r="14" spans="1:12" x14ac:dyDescent="0.25">
      <c r="A14" s="14">
        <v>10</v>
      </c>
      <c r="B14" s="17" t="s">
        <v>83</v>
      </c>
      <c r="C14" s="17" t="s">
        <v>70</v>
      </c>
      <c r="D14" s="17" t="s">
        <v>24</v>
      </c>
      <c r="E14" s="17" t="s">
        <v>71</v>
      </c>
      <c r="F14" s="19">
        <v>20</v>
      </c>
      <c r="G14" s="19">
        <v>12</v>
      </c>
      <c r="H14" s="19">
        <v>18</v>
      </c>
      <c r="I14" s="19">
        <v>15</v>
      </c>
      <c r="J14" s="19">
        <v>20</v>
      </c>
      <c r="K14" s="19">
        <f t="shared" si="0"/>
        <v>85</v>
      </c>
      <c r="L14" s="13" t="s">
        <v>96</v>
      </c>
    </row>
    <row r="15" spans="1:12" x14ac:dyDescent="0.25">
      <c r="A15" s="14">
        <v>11</v>
      </c>
      <c r="B15" s="17" t="s">
        <v>87</v>
      </c>
      <c r="C15" s="17" t="s">
        <v>61</v>
      </c>
      <c r="D15" s="17" t="s">
        <v>25</v>
      </c>
      <c r="E15" s="17" t="s">
        <v>77</v>
      </c>
      <c r="F15" s="19">
        <v>20</v>
      </c>
      <c r="G15" s="19">
        <v>10</v>
      </c>
      <c r="H15" s="19">
        <v>20</v>
      </c>
      <c r="I15" s="19">
        <v>18</v>
      </c>
      <c r="J15" s="19">
        <v>14</v>
      </c>
      <c r="K15" s="19">
        <f t="shared" si="0"/>
        <v>82</v>
      </c>
      <c r="L15" s="13" t="s">
        <v>96</v>
      </c>
    </row>
    <row r="16" spans="1:12" x14ac:dyDescent="0.25">
      <c r="A16" s="16">
        <v>12</v>
      </c>
      <c r="B16" s="17" t="s">
        <v>90</v>
      </c>
      <c r="C16" s="18" t="s">
        <v>99</v>
      </c>
      <c r="D16" s="17" t="s">
        <v>23</v>
      </c>
      <c r="E16" s="17" t="s">
        <v>85</v>
      </c>
      <c r="F16" s="19">
        <v>20</v>
      </c>
      <c r="G16" s="19">
        <v>10</v>
      </c>
      <c r="H16" s="19">
        <v>20</v>
      </c>
      <c r="I16" s="19">
        <v>15</v>
      </c>
      <c r="J16" s="19">
        <v>17</v>
      </c>
      <c r="K16" s="19">
        <f t="shared" si="0"/>
        <v>82</v>
      </c>
      <c r="L16" s="13" t="s">
        <v>96</v>
      </c>
    </row>
    <row r="17" spans="1:12" x14ac:dyDescent="0.25">
      <c r="A17" s="14">
        <v>13</v>
      </c>
      <c r="B17" s="17" t="s">
        <v>81</v>
      </c>
      <c r="C17" s="17" t="s">
        <v>102</v>
      </c>
      <c r="D17" s="17" t="s">
        <v>25</v>
      </c>
      <c r="E17" s="17" t="s">
        <v>82</v>
      </c>
      <c r="F17" s="19">
        <v>18</v>
      </c>
      <c r="G17" s="19">
        <v>8</v>
      </c>
      <c r="H17" s="19">
        <v>20</v>
      </c>
      <c r="I17" s="19">
        <v>17</v>
      </c>
      <c r="J17" s="19">
        <v>18</v>
      </c>
      <c r="K17" s="19">
        <f t="shared" si="0"/>
        <v>81</v>
      </c>
      <c r="L17" s="13" t="s">
        <v>96</v>
      </c>
    </row>
    <row r="18" spans="1:12" x14ac:dyDescent="0.25">
      <c r="A18" s="14">
        <v>14</v>
      </c>
      <c r="B18" s="15" t="s">
        <v>36</v>
      </c>
      <c r="C18" s="15" t="s">
        <v>110</v>
      </c>
      <c r="D18" s="15" t="s">
        <v>37</v>
      </c>
      <c r="E18" s="15" t="s">
        <v>38</v>
      </c>
      <c r="F18" s="19">
        <v>20</v>
      </c>
      <c r="G18" s="19">
        <v>8</v>
      </c>
      <c r="H18" s="19">
        <v>20</v>
      </c>
      <c r="I18" s="19">
        <v>17</v>
      </c>
      <c r="J18" s="19">
        <v>15</v>
      </c>
      <c r="K18" s="19">
        <f t="shared" si="0"/>
        <v>80</v>
      </c>
      <c r="L18" s="13" t="s">
        <v>96</v>
      </c>
    </row>
    <row r="19" spans="1:12" x14ac:dyDescent="0.25">
      <c r="A19" s="14">
        <v>15</v>
      </c>
      <c r="B19" s="17" t="s">
        <v>80</v>
      </c>
      <c r="C19" s="17" t="s">
        <v>70</v>
      </c>
      <c r="D19" s="17" t="s">
        <v>24</v>
      </c>
      <c r="E19" s="17" t="s">
        <v>71</v>
      </c>
      <c r="F19" s="19">
        <v>20</v>
      </c>
      <c r="G19" s="19">
        <v>10</v>
      </c>
      <c r="H19" s="19">
        <v>10</v>
      </c>
      <c r="I19" s="19">
        <v>20</v>
      </c>
      <c r="J19" s="19">
        <v>20</v>
      </c>
      <c r="K19" s="19">
        <f t="shared" si="0"/>
        <v>80</v>
      </c>
      <c r="L19" s="13" t="s">
        <v>96</v>
      </c>
    </row>
    <row r="20" spans="1:12" x14ac:dyDescent="0.25">
      <c r="A20" s="16">
        <v>16</v>
      </c>
      <c r="B20" s="15" t="s">
        <v>22</v>
      </c>
      <c r="C20" s="15" t="s">
        <v>20</v>
      </c>
      <c r="D20" s="15" t="s">
        <v>14</v>
      </c>
      <c r="E20" s="15" t="s">
        <v>21</v>
      </c>
      <c r="F20" s="19">
        <v>18</v>
      </c>
      <c r="G20" s="19">
        <v>8</v>
      </c>
      <c r="H20" s="19">
        <v>16</v>
      </c>
      <c r="I20" s="19">
        <v>20</v>
      </c>
      <c r="J20" s="19">
        <v>18</v>
      </c>
      <c r="K20" s="19">
        <f t="shared" si="0"/>
        <v>80</v>
      </c>
      <c r="L20" s="13" t="s">
        <v>96</v>
      </c>
    </row>
    <row r="21" spans="1:12" x14ac:dyDescent="0.25">
      <c r="A21" s="14">
        <v>17</v>
      </c>
      <c r="B21" s="17" t="s">
        <v>88</v>
      </c>
      <c r="C21" s="18" t="s">
        <v>99</v>
      </c>
      <c r="D21" s="17" t="s">
        <v>23</v>
      </c>
      <c r="E21" s="17" t="s">
        <v>85</v>
      </c>
      <c r="F21" s="19">
        <v>20</v>
      </c>
      <c r="G21" s="19">
        <v>10</v>
      </c>
      <c r="H21" s="19">
        <v>20</v>
      </c>
      <c r="I21" s="19">
        <v>14</v>
      </c>
      <c r="J21" s="19">
        <v>16</v>
      </c>
      <c r="K21" s="19">
        <f t="shared" si="0"/>
        <v>80</v>
      </c>
      <c r="L21" s="13" t="s">
        <v>96</v>
      </c>
    </row>
    <row r="22" spans="1:12" x14ac:dyDescent="0.25">
      <c r="A22" s="14">
        <v>18</v>
      </c>
      <c r="B22" s="17" t="s">
        <v>89</v>
      </c>
      <c r="C22" s="17" t="s">
        <v>103</v>
      </c>
      <c r="D22" s="17" t="s">
        <v>25</v>
      </c>
      <c r="E22" s="17" t="s">
        <v>58</v>
      </c>
      <c r="F22" s="19">
        <v>20</v>
      </c>
      <c r="G22" s="19">
        <v>7</v>
      </c>
      <c r="H22" s="19">
        <v>20</v>
      </c>
      <c r="I22" s="19">
        <v>16</v>
      </c>
      <c r="J22" s="19">
        <v>17</v>
      </c>
      <c r="K22" s="19">
        <f t="shared" si="0"/>
        <v>80</v>
      </c>
      <c r="L22" s="13" t="s">
        <v>96</v>
      </c>
    </row>
    <row r="24" spans="1:12" x14ac:dyDescent="0.25">
      <c r="B24" s="1" t="s">
        <v>133</v>
      </c>
    </row>
    <row r="25" spans="1:12" x14ac:dyDescent="0.25">
      <c r="A25" s="9">
        <v>1</v>
      </c>
      <c r="B25" s="10" t="s">
        <v>52</v>
      </c>
      <c r="C25" s="10" t="s">
        <v>61</v>
      </c>
      <c r="D25" s="10" t="s">
        <v>25</v>
      </c>
      <c r="E25" s="10" t="s">
        <v>53</v>
      </c>
      <c r="F25" s="10">
        <v>20</v>
      </c>
      <c r="G25" s="10">
        <v>20</v>
      </c>
      <c r="H25" s="10">
        <v>20</v>
      </c>
      <c r="I25" s="10">
        <v>20</v>
      </c>
      <c r="J25" s="10">
        <v>20</v>
      </c>
      <c r="K25" s="10">
        <f>F25+G25+H25+I25+J25</f>
        <v>100</v>
      </c>
      <c r="L25" s="7" t="s">
        <v>95</v>
      </c>
    </row>
    <row r="26" spans="1:12" x14ac:dyDescent="0.25">
      <c r="A26" s="9">
        <v>2</v>
      </c>
      <c r="B26" s="10" t="s">
        <v>45</v>
      </c>
      <c r="C26" s="10" t="s">
        <v>110</v>
      </c>
      <c r="D26" s="10" t="s">
        <v>37</v>
      </c>
      <c r="E26" s="10" t="s">
        <v>38</v>
      </c>
      <c r="F26" s="10">
        <v>20</v>
      </c>
      <c r="G26" s="10">
        <v>20</v>
      </c>
      <c r="H26" s="10">
        <v>20</v>
      </c>
      <c r="I26" s="10">
        <v>20</v>
      </c>
      <c r="J26" s="10">
        <v>20</v>
      </c>
      <c r="K26" s="10">
        <f>SUM(F26:J26)</f>
        <v>100</v>
      </c>
      <c r="L26" s="7" t="s">
        <v>95</v>
      </c>
    </row>
    <row r="27" spans="1:12" x14ac:dyDescent="0.25">
      <c r="A27" s="9">
        <v>3</v>
      </c>
      <c r="B27" s="10" t="s">
        <v>54</v>
      </c>
      <c r="C27" s="10" t="s">
        <v>61</v>
      </c>
      <c r="D27" s="10" t="s">
        <v>25</v>
      </c>
      <c r="E27" s="10" t="s">
        <v>53</v>
      </c>
      <c r="F27" s="10">
        <v>20</v>
      </c>
      <c r="G27" s="10">
        <v>20</v>
      </c>
      <c r="H27" s="10">
        <v>12</v>
      </c>
      <c r="I27" s="10">
        <v>20</v>
      </c>
      <c r="J27" s="10">
        <v>20</v>
      </c>
      <c r="K27" s="10">
        <f>F27+G27+H27+I27+J27</f>
        <v>92</v>
      </c>
      <c r="L27" s="7" t="s">
        <v>95</v>
      </c>
    </row>
    <row r="28" spans="1:12" x14ac:dyDescent="0.25">
      <c r="A28" s="9">
        <v>4</v>
      </c>
      <c r="B28" s="10" t="s">
        <v>43</v>
      </c>
      <c r="C28" s="10" t="s">
        <v>101</v>
      </c>
      <c r="D28" s="10" t="s">
        <v>35</v>
      </c>
      <c r="E28" s="10" t="s">
        <v>44</v>
      </c>
      <c r="F28" s="10">
        <v>20</v>
      </c>
      <c r="G28" s="10">
        <v>20</v>
      </c>
      <c r="H28" s="10">
        <v>20</v>
      </c>
      <c r="I28" s="10">
        <v>11</v>
      </c>
      <c r="J28" s="10">
        <v>20</v>
      </c>
      <c r="K28" s="10">
        <f>SUM(F28:J28)</f>
        <v>91</v>
      </c>
      <c r="L28" s="7" t="s">
        <v>95</v>
      </c>
    </row>
    <row r="29" spans="1:12" x14ac:dyDescent="0.25">
      <c r="A29" s="9">
        <v>5</v>
      </c>
      <c r="B29" s="10" t="s">
        <v>111</v>
      </c>
      <c r="C29" s="10" t="s">
        <v>112</v>
      </c>
      <c r="D29" s="10" t="s">
        <v>34</v>
      </c>
      <c r="E29" s="10" t="s">
        <v>46</v>
      </c>
      <c r="F29" s="10">
        <v>20</v>
      </c>
      <c r="G29" s="10">
        <v>20</v>
      </c>
      <c r="H29" s="10">
        <v>20</v>
      </c>
      <c r="I29" s="10">
        <v>8</v>
      </c>
      <c r="J29" s="10">
        <v>20</v>
      </c>
      <c r="K29" s="10">
        <f>SUM(F29:J29)</f>
        <v>88</v>
      </c>
      <c r="L29" s="7" t="s">
        <v>96</v>
      </c>
    </row>
    <row r="30" spans="1:12" x14ac:dyDescent="0.25">
      <c r="A30" s="9">
        <v>6</v>
      </c>
      <c r="B30" s="10" t="s">
        <v>59</v>
      </c>
      <c r="C30" s="10" t="s">
        <v>103</v>
      </c>
      <c r="D30" s="10" t="s">
        <v>25</v>
      </c>
      <c r="E30" s="10" t="s">
        <v>58</v>
      </c>
      <c r="F30" s="10">
        <v>20</v>
      </c>
      <c r="G30" s="10">
        <v>20</v>
      </c>
      <c r="H30" s="10">
        <v>20</v>
      </c>
      <c r="I30" s="10">
        <v>7</v>
      </c>
      <c r="J30" s="10">
        <v>20</v>
      </c>
      <c r="K30" s="10">
        <f>F30+G30+H30+I30+J30</f>
        <v>87</v>
      </c>
      <c r="L30" s="7" t="s">
        <v>96</v>
      </c>
    </row>
    <row r="31" spans="1:12" x14ac:dyDescent="0.25">
      <c r="A31" s="9">
        <v>7</v>
      </c>
      <c r="B31" s="10" t="s">
        <v>51</v>
      </c>
      <c r="C31" s="10" t="s">
        <v>103</v>
      </c>
      <c r="D31" s="10" t="s">
        <v>25</v>
      </c>
      <c r="E31" s="10" t="s">
        <v>58</v>
      </c>
      <c r="F31" s="10">
        <v>20</v>
      </c>
      <c r="G31" s="10">
        <v>14</v>
      </c>
      <c r="H31" s="10">
        <v>12</v>
      </c>
      <c r="I31" s="10">
        <v>20</v>
      </c>
      <c r="J31" s="10">
        <v>20</v>
      </c>
      <c r="K31" s="10">
        <f>F31+G31+H31+I31+J31</f>
        <v>86</v>
      </c>
      <c r="L31" s="7" t="s">
        <v>96</v>
      </c>
    </row>
    <row r="32" spans="1:12" x14ac:dyDescent="0.25">
      <c r="A32" s="9">
        <v>8</v>
      </c>
      <c r="B32" s="10" t="s">
        <v>129</v>
      </c>
      <c r="C32" s="10" t="s">
        <v>108</v>
      </c>
      <c r="D32" s="10" t="s">
        <v>34</v>
      </c>
      <c r="E32" s="10" t="s">
        <v>46</v>
      </c>
      <c r="F32" s="10">
        <v>10</v>
      </c>
      <c r="G32" s="10">
        <v>20</v>
      </c>
      <c r="H32" s="10">
        <v>18</v>
      </c>
      <c r="I32" s="10">
        <v>20</v>
      </c>
      <c r="J32" s="10">
        <v>16</v>
      </c>
      <c r="K32" s="10">
        <f>SUM(F32:J32)</f>
        <v>84</v>
      </c>
      <c r="L32" s="7" t="s">
        <v>96</v>
      </c>
    </row>
    <row r="33" spans="1:12" x14ac:dyDescent="0.25">
      <c r="A33" s="9">
        <v>9</v>
      </c>
      <c r="B33" s="10" t="s">
        <v>47</v>
      </c>
      <c r="C33" s="10" t="s">
        <v>101</v>
      </c>
      <c r="D33" s="10" t="s">
        <v>35</v>
      </c>
      <c r="E33" s="10" t="s">
        <v>44</v>
      </c>
      <c r="F33" s="10">
        <v>20</v>
      </c>
      <c r="G33" s="10">
        <v>20</v>
      </c>
      <c r="H33" s="10">
        <v>15</v>
      </c>
      <c r="I33" s="10">
        <v>7</v>
      </c>
      <c r="J33" s="10">
        <v>20</v>
      </c>
      <c r="K33" s="10">
        <f>SUM(F33:J33)</f>
        <v>82</v>
      </c>
      <c r="L33" s="7" t="s">
        <v>96</v>
      </c>
    </row>
    <row r="34" spans="1:12" x14ac:dyDescent="0.25">
      <c r="A34" s="9">
        <v>10</v>
      </c>
      <c r="B34" s="10" t="s">
        <v>106</v>
      </c>
      <c r="C34" s="10" t="s">
        <v>102</v>
      </c>
      <c r="D34" s="10" t="s">
        <v>25</v>
      </c>
      <c r="E34" s="10" t="s">
        <v>55</v>
      </c>
      <c r="F34" s="10">
        <v>14</v>
      </c>
      <c r="G34" s="10">
        <v>20</v>
      </c>
      <c r="H34" s="10">
        <v>20</v>
      </c>
      <c r="I34" s="10">
        <v>7</v>
      </c>
      <c r="J34" s="10">
        <v>16</v>
      </c>
      <c r="K34" s="10">
        <f>F34+G34+H34+I34+J34</f>
        <v>77</v>
      </c>
      <c r="L34" s="7" t="s">
        <v>97</v>
      </c>
    </row>
    <row r="35" spans="1:12" x14ac:dyDescent="0.25">
      <c r="A35" s="9">
        <v>11</v>
      </c>
      <c r="B35" s="10" t="s">
        <v>56</v>
      </c>
      <c r="C35" s="10" t="s">
        <v>61</v>
      </c>
      <c r="D35" s="10" t="s">
        <v>25</v>
      </c>
      <c r="E35" s="10" t="s">
        <v>53</v>
      </c>
      <c r="F35" s="10">
        <v>18</v>
      </c>
      <c r="G35" s="10">
        <v>20</v>
      </c>
      <c r="H35" s="10">
        <v>12</v>
      </c>
      <c r="I35" s="10">
        <v>6</v>
      </c>
      <c r="J35" s="10">
        <v>20</v>
      </c>
      <c r="K35" s="10">
        <f>F35+G35+H35+I35+J35</f>
        <v>76</v>
      </c>
      <c r="L35" s="7" t="s">
        <v>97</v>
      </c>
    </row>
    <row r="36" spans="1:12" x14ac:dyDescent="0.25">
      <c r="A36" s="9">
        <v>12</v>
      </c>
      <c r="B36" s="10" t="s">
        <v>48</v>
      </c>
      <c r="C36" s="10" t="s">
        <v>100</v>
      </c>
      <c r="D36" s="10" t="s">
        <v>33</v>
      </c>
      <c r="E36" s="10" t="s">
        <v>49</v>
      </c>
      <c r="F36" s="10">
        <v>20</v>
      </c>
      <c r="G36" s="10">
        <v>20</v>
      </c>
      <c r="H36" s="10">
        <v>7</v>
      </c>
      <c r="I36" s="10">
        <v>8</v>
      </c>
      <c r="J36" s="10">
        <v>20</v>
      </c>
      <c r="K36" s="10">
        <f>SUM(F36:J36)</f>
        <v>75</v>
      </c>
      <c r="L36" s="7" t="s">
        <v>97</v>
      </c>
    </row>
    <row r="37" spans="1:12" x14ac:dyDescent="0.25">
      <c r="A37" s="9">
        <v>13</v>
      </c>
      <c r="B37" s="10" t="s">
        <v>60</v>
      </c>
      <c r="C37" s="10" t="s">
        <v>61</v>
      </c>
      <c r="D37" s="10" t="s">
        <v>25</v>
      </c>
      <c r="E37" s="10" t="s">
        <v>53</v>
      </c>
      <c r="F37" s="10">
        <v>20</v>
      </c>
      <c r="G37" s="10">
        <v>7</v>
      </c>
      <c r="H37" s="10">
        <v>18</v>
      </c>
      <c r="I37" s="10">
        <v>10</v>
      </c>
      <c r="J37" s="10">
        <v>20</v>
      </c>
      <c r="K37" s="10">
        <f>F37+G37+H37+I37+J37</f>
        <v>75</v>
      </c>
      <c r="L37" s="7" t="s">
        <v>97</v>
      </c>
    </row>
    <row r="38" spans="1:12" x14ac:dyDescent="0.25">
      <c r="A38" s="9">
        <v>14</v>
      </c>
      <c r="B38" s="10" t="s">
        <v>29</v>
      </c>
      <c r="C38" s="10" t="s">
        <v>104</v>
      </c>
      <c r="D38" s="10" t="s">
        <v>28</v>
      </c>
      <c r="E38" s="10" t="s">
        <v>30</v>
      </c>
      <c r="F38" s="10">
        <v>10</v>
      </c>
      <c r="G38" s="10">
        <v>20</v>
      </c>
      <c r="H38" s="10">
        <v>14</v>
      </c>
      <c r="I38" s="10">
        <v>8</v>
      </c>
      <c r="J38" s="10">
        <v>20</v>
      </c>
      <c r="K38" s="10">
        <f>SUM(F38:J38)</f>
        <v>72</v>
      </c>
      <c r="L38" s="7" t="s">
        <v>97</v>
      </c>
    </row>
    <row r="39" spans="1:12" x14ac:dyDescent="0.25">
      <c r="A39" s="9">
        <v>15</v>
      </c>
      <c r="B39" s="10" t="s">
        <v>31</v>
      </c>
      <c r="C39" s="10" t="s">
        <v>107</v>
      </c>
      <c r="D39" s="10" t="s">
        <v>27</v>
      </c>
      <c r="E39" s="10" t="s">
        <v>32</v>
      </c>
      <c r="F39" s="10">
        <v>20</v>
      </c>
      <c r="G39" s="10">
        <v>20</v>
      </c>
      <c r="H39" s="10">
        <v>8</v>
      </c>
      <c r="I39" s="10">
        <v>3</v>
      </c>
      <c r="J39" s="10">
        <v>20</v>
      </c>
      <c r="K39" s="10">
        <f>SUM(F39:J39)</f>
        <v>71</v>
      </c>
      <c r="L39" s="7" t="s">
        <v>97</v>
      </c>
    </row>
    <row r="40" spans="1:12" x14ac:dyDescent="0.25">
      <c r="A40" s="9">
        <v>16</v>
      </c>
      <c r="B40" s="10" t="s">
        <v>12</v>
      </c>
      <c r="C40" s="10" t="s">
        <v>109</v>
      </c>
      <c r="D40" s="10" t="s">
        <v>11</v>
      </c>
      <c r="E40" s="10" t="s">
        <v>13</v>
      </c>
      <c r="F40" s="10">
        <v>9</v>
      </c>
      <c r="G40" s="10">
        <v>20</v>
      </c>
      <c r="H40" s="10">
        <v>4</v>
      </c>
      <c r="I40" s="10">
        <v>20</v>
      </c>
      <c r="J40" s="10">
        <v>16</v>
      </c>
      <c r="K40" s="10">
        <f>SUM(F40:J40)</f>
        <v>69</v>
      </c>
      <c r="L40" s="7" t="s">
        <v>97</v>
      </c>
    </row>
    <row r="41" spans="1:12" x14ac:dyDescent="0.25">
      <c r="A41" s="9">
        <v>17</v>
      </c>
      <c r="B41" s="10" t="s">
        <v>113</v>
      </c>
      <c r="C41" s="10" t="s">
        <v>114</v>
      </c>
      <c r="D41" s="10" t="s">
        <v>24</v>
      </c>
      <c r="E41" s="10" t="s">
        <v>115</v>
      </c>
      <c r="F41" s="10">
        <v>20</v>
      </c>
      <c r="G41" s="10">
        <v>20</v>
      </c>
      <c r="H41" s="10">
        <v>7</v>
      </c>
      <c r="I41" s="10">
        <v>10</v>
      </c>
      <c r="J41" s="10">
        <v>5</v>
      </c>
      <c r="K41" s="10">
        <f>F41+G41+H41+I41+J41</f>
        <v>62</v>
      </c>
      <c r="L41" s="7" t="s">
        <v>98</v>
      </c>
    </row>
    <row r="42" spans="1:12" x14ac:dyDescent="0.25">
      <c r="A42" s="9">
        <v>18</v>
      </c>
      <c r="B42" s="10" t="s">
        <v>119</v>
      </c>
      <c r="C42" s="10" t="s">
        <v>112</v>
      </c>
      <c r="D42" s="10" t="s">
        <v>34</v>
      </c>
      <c r="E42" s="10" t="s">
        <v>46</v>
      </c>
      <c r="F42" s="10">
        <v>20</v>
      </c>
      <c r="G42" s="10">
        <v>5</v>
      </c>
      <c r="H42" s="10">
        <v>10</v>
      </c>
      <c r="I42" s="10">
        <v>4</v>
      </c>
      <c r="J42" s="10">
        <v>20</v>
      </c>
      <c r="K42" s="10">
        <f>SUM(F42:J42)</f>
        <v>59</v>
      </c>
      <c r="L42" s="7" t="s">
        <v>98</v>
      </c>
    </row>
    <row r="43" spans="1:12" x14ac:dyDescent="0.25">
      <c r="A43" s="9">
        <v>19</v>
      </c>
      <c r="B43" s="10" t="s">
        <v>57</v>
      </c>
      <c r="C43" s="10" t="s">
        <v>103</v>
      </c>
      <c r="D43" s="10" t="s">
        <v>25</v>
      </c>
      <c r="E43" s="10" t="s">
        <v>58</v>
      </c>
      <c r="F43" s="10">
        <v>9</v>
      </c>
      <c r="G43" s="10">
        <v>8</v>
      </c>
      <c r="H43" s="10">
        <v>18</v>
      </c>
      <c r="I43" s="10">
        <v>4</v>
      </c>
      <c r="J43" s="10">
        <v>16</v>
      </c>
      <c r="K43" s="10">
        <f>F43+G43+H43+I43+J43</f>
        <v>55</v>
      </c>
      <c r="L43" s="7" t="s">
        <v>98</v>
      </c>
    </row>
    <row r="44" spans="1:12" x14ac:dyDescent="0.25">
      <c r="A44" s="9">
        <v>20</v>
      </c>
      <c r="B44" s="10" t="s">
        <v>117</v>
      </c>
      <c r="C44" s="10" t="s">
        <v>116</v>
      </c>
      <c r="D44" s="10" t="s">
        <v>25</v>
      </c>
      <c r="E44" s="10" t="s">
        <v>58</v>
      </c>
      <c r="F44" s="10">
        <v>20</v>
      </c>
      <c r="G44" s="10">
        <v>5</v>
      </c>
      <c r="H44" s="10">
        <v>7</v>
      </c>
      <c r="I44" s="10">
        <v>2</v>
      </c>
      <c r="J44" s="10">
        <v>20</v>
      </c>
      <c r="K44" s="10">
        <f>F44+G44+H44+I44+J44</f>
        <v>54</v>
      </c>
      <c r="L44" s="7" t="s">
        <v>98</v>
      </c>
    </row>
    <row r="45" spans="1:12" x14ac:dyDescent="0.25">
      <c r="A45" s="9">
        <v>21</v>
      </c>
      <c r="B45" s="10" t="s">
        <v>17</v>
      </c>
      <c r="C45" s="10" t="s">
        <v>105</v>
      </c>
      <c r="D45" s="10" t="s">
        <v>15</v>
      </c>
      <c r="E45" s="10" t="s">
        <v>16</v>
      </c>
      <c r="F45" s="10">
        <v>20</v>
      </c>
      <c r="G45" s="10">
        <v>5</v>
      </c>
      <c r="H45" s="10">
        <v>14</v>
      </c>
      <c r="I45" s="10">
        <v>7</v>
      </c>
      <c r="J45" s="10">
        <v>5</v>
      </c>
      <c r="K45" s="10">
        <f>SUM(F45:J45)</f>
        <v>51</v>
      </c>
      <c r="L45" s="7" t="s">
        <v>98</v>
      </c>
    </row>
    <row r="46" spans="1:12" x14ac:dyDescent="0.25">
      <c r="A46" s="9">
        <v>22</v>
      </c>
      <c r="B46" s="10" t="s">
        <v>50</v>
      </c>
      <c r="C46" s="10" t="s">
        <v>101</v>
      </c>
      <c r="D46" s="10" t="s">
        <v>35</v>
      </c>
      <c r="E46" s="10" t="s">
        <v>44</v>
      </c>
      <c r="F46" s="10">
        <v>6</v>
      </c>
      <c r="G46" s="10">
        <v>10</v>
      </c>
      <c r="H46" s="10">
        <v>6</v>
      </c>
      <c r="I46" s="10">
        <v>8</v>
      </c>
      <c r="J46" s="10">
        <v>20</v>
      </c>
      <c r="K46" s="10">
        <f>SUM(F46:J46)</f>
        <v>50</v>
      </c>
      <c r="L46" s="7" t="s">
        <v>98</v>
      </c>
    </row>
    <row r="48" spans="1:12" x14ac:dyDescent="0.25">
      <c r="B48" s="1" t="s">
        <v>134</v>
      </c>
    </row>
    <row r="49" spans="1:12" x14ac:dyDescent="0.25">
      <c r="A49" s="4">
        <v>1</v>
      </c>
      <c r="B49" s="3" t="s">
        <v>62</v>
      </c>
      <c r="C49" s="3" t="s">
        <v>61</v>
      </c>
      <c r="D49" s="3" t="s">
        <v>25</v>
      </c>
      <c r="E49" s="3" t="s">
        <v>63</v>
      </c>
      <c r="F49" s="3">
        <v>20</v>
      </c>
      <c r="G49" s="3">
        <v>20</v>
      </c>
      <c r="H49" s="3">
        <v>20</v>
      </c>
      <c r="I49" s="3">
        <v>20</v>
      </c>
      <c r="J49" s="3">
        <v>18</v>
      </c>
      <c r="K49" s="3">
        <f>F49+G49+H49+I49+J49</f>
        <v>98</v>
      </c>
      <c r="L49" s="7" t="s">
        <v>95</v>
      </c>
    </row>
    <row r="50" spans="1:12" x14ac:dyDescent="0.25">
      <c r="A50" s="5">
        <v>2</v>
      </c>
      <c r="B50" s="3" t="s">
        <v>65</v>
      </c>
      <c r="C50" s="3" t="s">
        <v>61</v>
      </c>
      <c r="D50" s="3" t="s">
        <v>25</v>
      </c>
      <c r="E50" s="3" t="s">
        <v>53</v>
      </c>
      <c r="F50" s="3">
        <v>16</v>
      </c>
      <c r="G50" s="3">
        <v>20</v>
      </c>
      <c r="H50" s="3">
        <v>20</v>
      </c>
      <c r="I50" s="3">
        <v>20</v>
      </c>
      <c r="J50" s="3">
        <v>20</v>
      </c>
      <c r="K50" s="3">
        <f>F50+G50+H50+I50+J50</f>
        <v>96</v>
      </c>
      <c r="L50" s="7" t="s">
        <v>95</v>
      </c>
    </row>
    <row r="51" spans="1:12" x14ac:dyDescent="0.25">
      <c r="A51" s="4">
        <v>3</v>
      </c>
      <c r="B51" s="3" t="s">
        <v>121</v>
      </c>
      <c r="C51" s="10" t="s">
        <v>118</v>
      </c>
      <c r="D51" s="10" t="s">
        <v>35</v>
      </c>
      <c r="E51" s="10" t="s">
        <v>40</v>
      </c>
      <c r="F51" s="3">
        <v>20</v>
      </c>
      <c r="G51" s="3">
        <v>20</v>
      </c>
      <c r="H51" s="3">
        <v>20</v>
      </c>
      <c r="I51" s="3">
        <v>20</v>
      </c>
      <c r="J51" s="3">
        <v>15</v>
      </c>
      <c r="K51" s="3">
        <f>SUBTOTAL(9,F51:J51)</f>
        <v>95</v>
      </c>
      <c r="L51" s="7" t="s">
        <v>95</v>
      </c>
    </row>
    <row r="52" spans="1:12" x14ac:dyDescent="0.25">
      <c r="A52" s="5">
        <v>4</v>
      </c>
      <c r="B52" s="3" t="s">
        <v>64</v>
      </c>
      <c r="C52" s="3" t="s">
        <v>61</v>
      </c>
      <c r="D52" s="3" t="s">
        <v>25</v>
      </c>
      <c r="E52" s="3" t="s">
        <v>53</v>
      </c>
      <c r="F52" s="3">
        <v>20</v>
      </c>
      <c r="G52" s="3">
        <v>20</v>
      </c>
      <c r="H52" s="3">
        <v>20</v>
      </c>
      <c r="I52" s="3">
        <v>20</v>
      </c>
      <c r="J52" s="3">
        <v>5</v>
      </c>
      <c r="K52" s="3">
        <f>F52+G52+H52+I52+J52</f>
        <v>85</v>
      </c>
      <c r="L52" s="7" t="s">
        <v>96</v>
      </c>
    </row>
    <row r="53" spans="1:12" x14ac:dyDescent="0.25">
      <c r="A53" s="4">
        <v>5</v>
      </c>
      <c r="B53" s="3" t="s">
        <v>130</v>
      </c>
      <c r="C53" s="10" t="s">
        <v>118</v>
      </c>
      <c r="D53" s="10" t="s">
        <v>35</v>
      </c>
      <c r="E53" s="10" t="s">
        <v>44</v>
      </c>
      <c r="F53" s="3">
        <v>13</v>
      </c>
      <c r="G53" s="3">
        <v>20</v>
      </c>
      <c r="H53" s="3">
        <v>20</v>
      </c>
      <c r="I53" s="3">
        <v>12</v>
      </c>
      <c r="J53" s="3">
        <v>20</v>
      </c>
      <c r="K53" s="3">
        <f>SUBTOTAL(9,F53:J53)</f>
        <v>85</v>
      </c>
      <c r="L53" s="7" t="s">
        <v>96</v>
      </c>
    </row>
    <row r="54" spans="1:12" x14ac:dyDescent="0.25">
      <c r="A54" s="5">
        <v>6</v>
      </c>
      <c r="B54" s="3" t="s">
        <v>66</v>
      </c>
      <c r="C54" s="3" t="s">
        <v>61</v>
      </c>
      <c r="D54" s="3" t="s">
        <v>25</v>
      </c>
      <c r="E54" s="3" t="s">
        <v>53</v>
      </c>
      <c r="F54" s="3">
        <v>12</v>
      </c>
      <c r="G54" s="3">
        <v>20</v>
      </c>
      <c r="H54" s="3">
        <v>20</v>
      </c>
      <c r="I54" s="3">
        <v>0</v>
      </c>
      <c r="J54" s="3">
        <v>18</v>
      </c>
      <c r="K54" s="3">
        <f>F54+G54+H54+I54+J54</f>
        <v>70</v>
      </c>
      <c r="L54" s="7" t="s">
        <v>97</v>
      </c>
    </row>
    <row r="55" spans="1:12" x14ac:dyDescent="0.25">
      <c r="A55" s="4">
        <v>7</v>
      </c>
      <c r="B55" s="3" t="s">
        <v>67</v>
      </c>
      <c r="C55" s="3" t="s">
        <v>103</v>
      </c>
      <c r="D55" s="3" t="s">
        <v>25</v>
      </c>
      <c r="E55" s="3" t="s">
        <v>58</v>
      </c>
      <c r="F55" s="3">
        <v>20</v>
      </c>
      <c r="G55" s="3">
        <v>14</v>
      </c>
      <c r="H55" s="3">
        <v>15</v>
      </c>
      <c r="I55" s="3">
        <v>2</v>
      </c>
      <c r="J55" s="3">
        <v>15</v>
      </c>
      <c r="K55" s="3">
        <f>F55+G55+H55+I55+J55</f>
        <v>66</v>
      </c>
      <c r="L55" s="7" t="s">
        <v>97</v>
      </c>
    </row>
    <row r="56" spans="1:12" x14ac:dyDescent="0.25">
      <c r="A56" s="4">
        <v>8</v>
      </c>
      <c r="B56" s="3" t="s">
        <v>120</v>
      </c>
      <c r="C56" s="3" t="s">
        <v>70</v>
      </c>
      <c r="D56" s="3" t="s">
        <v>24</v>
      </c>
      <c r="E56" s="3" t="s">
        <v>71</v>
      </c>
      <c r="F56" s="3">
        <v>8</v>
      </c>
      <c r="G56" s="3">
        <v>13</v>
      </c>
      <c r="H56" s="3">
        <v>17</v>
      </c>
      <c r="I56" s="3">
        <v>14</v>
      </c>
      <c r="J56" s="3">
        <v>13</v>
      </c>
      <c r="K56" s="3">
        <f>SUBTOTAL(9,F56:J56)</f>
        <v>65</v>
      </c>
      <c r="L56" s="7" t="s">
        <v>97</v>
      </c>
    </row>
    <row r="57" spans="1:12" x14ac:dyDescent="0.25">
      <c r="A57" s="5">
        <v>9</v>
      </c>
      <c r="B57" s="3" t="s">
        <v>127</v>
      </c>
      <c r="C57" s="10" t="s">
        <v>118</v>
      </c>
      <c r="D57" s="10" t="s">
        <v>35</v>
      </c>
      <c r="E57" s="10" t="s">
        <v>40</v>
      </c>
      <c r="F57" s="3">
        <v>4</v>
      </c>
      <c r="G57" s="3">
        <v>18</v>
      </c>
      <c r="H57" s="3">
        <v>18</v>
      </c>
      <c r="I57" s="3">
        <v>19</v>
      </c>
      <c r="J57" s="3">
        <v>6</v>
      </c>
      <c r="K57" s="8">
        <f>SUM(F57:J57)</f>
        <v>65</v>
      </c>
      <c r="L57" s="7" t="s">
        <v>97</v>
      </c>
    </row>
    <row r="58" spans="1:12" x14ac:dyDescent="0.25">
      <c r="A58" s="4">
        <v>10</v>
      </c>
      <c r="B58" s="3" t="s">
        <v>69</v>
      </c>
      <c r="C58" s="3" t="s">
        <v>103</v>
      </c>
      <c r="D58" s="3" t="s">
        <v>25</v>
      </c>
      <c r="E58" s="3" t="s">
        <v>58</v>
      </c>
      <c r="F58" s="3">
        <v>15</v>
      </c>
      <c r="G58" s="3">
        <v>20</v>
      </c>
      <c r="H58" s="3">
        <v>18</v>
      </c>
      <c r="I58" s="3">
        <v>4</v>
      </c>
      <c r="J58" s="3">
        <v>3</v>
      </c>
      <c r="K58" s="3">
        <f>F58+G58+H58+I58+J58</f>
        <v>60</v>
      </c>
      <c r="L58" s="7" t="s">
        <v>128</v>
      </c>
    </row>
    <row r="59" spans="1:12" x14ac:dyDescent="0.25">
      <c r="A59" s="5">
        <v>11</v>
      </c>
      <c r="B59" s="3" t="s">
        <v>123</v>
      </c>
      <c r="C59" s="10" t="s">
        <v>118</v>
      </c>
      <c r="D59" s="10" t="s">
        <v>35</v>
      </c>
      <c r="E59" s="10" t="s">
        <v>44</v>
      </c>
      <c r="F59" s="3">
        <v>8</v>
      </c>
      <c r="G59" s="3">
        <v>0</v>
      </c>
      <c r="H59" s="3">
        <v>20</v>
      </c>
      <c r="I59" s="3">
        <v>20</v>
      </c>
      <c r="J59" s="3">
        <v>12</v>
      </c>
      <c r="K59" s="3">
        <f>SUBTOTAL(9,F59:J59)</f>
        <v>60</v>
      </c>
      <c r="L59" s="7" t="s">
        <v>128</v>
      </c>
    </row>
    <row r="60" spans="1:12" x14ac:dyDescent="0.25">
      <c r="A60" s="4">
        <v>12</v>
      </c>
      <c r="B60" s="3" t="s">
        <v>124</v>
      </c>
      <c r="C60" s="10" t="s">
        <v>118</v>
      </c>
      <c r="D60" s="10" t="s">
        <v>35</v>
      </c>
      <c r="E60" s="10" t="s">
        <v>40</v>
      </c>
      <c r="F60" s="3">
        <v>8</v>
      </c>
      <c r="G60" s="3">
        <v>15</v>
      </c>
      <c r="H60" s="3">
        <v>20</v>
      </c>
      <c r="I60" s="3">
        <v>5</v>
      </c>
      <c r="J60" s="3">
        <v>10</v>
      </c>
      <c r="K60" s="3">
        <f>SUBTOTAL(9,F60:J60)</f>
        <v>58</v>
      </c>
      <c r="L60" s="7" t="s">
        <v>128</v>
      </c>
    </row>
    <row r="61" spans="1:12" x14ac:dyDescent="0.25">
      <c r="A61" s="5">
        <v>13</v>
      </c>
      <c r="B61" s="3" t="s">
        <v>122</v>
      </c>
      <c r="C61" s="10" t="s">
        <v>118</v>
      </c>
      <c r="D61" s="10" t="s">
        <v>35</v>
      </c>
      <c r="E61" s="10" t="s">
        <v>40</v>
      </c>
      <c r="F61" s="3">
        <v>4</v>
      </c>
      <c r="G61" s="3">
        <v>20</v>
      </c>
      <c r="H61" s="3">
        <v>20</v>
      </c>
      <c r="I61" s="3">
        <v>2</v>
      </c>
      <c r="J61" s="3">
        <v>10</v>
      </c>
      <c r="K61" s="3">
        <f>F61+G61+H61+I61+J61</f>
        <v>56</v>
      </c>
      <c r="L61" s="7" t="s">
        <v>128</v>
      </c>
    </row>
    <row r="62" spans="1:12" x14ac:dyDescent="0.25">
      <c r="A62" s="4">
        <v>14</v>
      </c>
      <c r="B62" s="6" t="s">
        <v>68</v>
      </c>
      <c r="C62" s="6" t="s">
        <v>61</v>
      </c>
      <c r="D62" s="6" t="s">
        <v>25</v>
      </c>
      <c r="E62" s="6" t="s">
        <v>53</v>
      </c>
      <c r="F62" s="6">
        <v>8</v>
      </c>
      <c r="G62" s="6">
        <v>20</v>
      </c>
      <c r="H62" s="6">
        <v>20</v>
      </c>
      <c r="I62" s="6">
        <v>4</v>
      </c>
      <c r="J62" s="6">
        <v>2</v>
      </c>
      <c r="K62" s="3">
        <f>F62+G62+H62+I62+J62</f>
        <v>54</v>
      </c>
      <c r="L62" s="7" t="s">
        <v>128</v>
      </c>
    </row>
    <row r="63" spans="1:12" x14ac:dyDescent="0.25">
      <c r="A63" s="4">
        <v>15</v>
      </c>
      <c r="B63" s="3" t="s">
        <v>18</v>
      </c>
      <c r="C63" s="3" t="s">
        <v>105</v>
      </c>
      <c r="D63" s="3" t="s">
        <v>15</v>
      </c>
      <c r="E63" s="3" t="s">
        <v>19</v>
      </c>
      <c r="F63" s="3">
        <v>8</v>
      </c>
      <c r="G63" s="3">
        <v>12</v>
      </c>
      <c r="H63" s="3">
        <v>20</v>
      </c>
      <c r="I63" s="3">
        <v>0</v>
      </c>
      <c r="J63" s="3">
        <v>12</v>
      </c>
      <c r="K63" s="3">
        <f>F63+G63+H63+I63+J63</f>
        <v>52</v>
      </c>
      <c r="L63" s="7" t="s">
        <v>128</v>
      </c>
    </row>
    <row r="64" spans="1:12" x14ac:dyDescent="0.25">
      <c r="A64" s="5">
        <v>16</v>
      </c>
      <c r="B64" s="3" t="s">
        <v>125</v>
      </c>
      <c r="C64" s="10" t="s">
        <v>118</v>
      </c>
      <c r="D64" s="10" t="s">
        <v>35</v>
      </c>
      <c r="E64" s="10" t="s">
        <v>44</v>
      </c>
      <c r="F64" s="3">
        <v>4</v>
      </c>
      <c r="G64" s="3">
        <v>14</v>
      </c>
      <c r="H64" s="3">
        <v>20</v>
      </c>
      <c r="I64" s="3">
        <v>4</v>
      </c>
      <c r="J64" s="3">
        <v>8</v>
      </c>
      <c r="K64" s="3">
        <f>SUBTOTAL(9,F64:J64)</f>
        <v>50</v>
      </c>
      <c r="L64" s="7" t="s">
        <v>128</v>
      </c>
    </row>
    <row r="65" spans="1:12" x14ac:dyDescent="0.25">
      <c r="A65" s="4">
        <v>17</v>
      </c>
      <c r="B65" s="3" t="s">
        <v>126</v>
      </c>
      <c r="C65" s="10" t="s">
        <v>118</v>
      </c>
      <c r="D65" s="10" t="s">
        <v>35</v>
      </c>
      <c r="E65" s="10" t="s">
        <v>40</v>
      </c>
      <c r="F65" s="3">
        <v>4</v>
      </c>
      <c r="G65" s="3">
        <v>14</v>
      </c>
      <c r="H65" s="3">
        <v>20</v>
      </c>
      <c r="I65" s="3">
        <v>4</v>
      </c>
      <c r="J65" s="3">
        <v>8</v>
      </c>
      <c r="K65" s="3">
        <f>SUBTOTAL(9,F65:J65)</f>
        <v>50</v>
      </c>
      <c r="L65" s="7" t="s">
        <v>128</v>
      </c>
    </row>
    <row r="67" spans="1:12" x14ac:dyDescent="0.25">
      <c r="B67" s="1" t="s">
        <v>135</v>
      </c>
    </row>
    <row r="68" spans="1:12" x14ac:dyDescent="0.25">
      <c r="A68" s="5">
        <v>1</v>
      </c>
      <c r="B68" s="3" t="s">
        <v>74</v>
      </c>
      <c r="C68" s="3" t="s">
        <v>61</v>
      </c>
      <c r="D68" s="3" t="s">
        <v>25</v>
      </c>
      <c r="E68" s="3" t="s">
        <v>53</v>
      </c>
      <c r="F68" s="3">
        <v>20</v>
      </c>
      <c r="G68" s="3">
        <v>20</v>
      </c>
      <c r="H68" s="3">
        <v>20</v>
      </c>
      <c r="I68" s="3">
        <v>12</v>
      </c>
      <c r="J68" s="3">
        <v>20</v>
      </c>
      <c r="K68" s="3">
        <f>SUM(F68:J68)</f>
        <v>92</v>
      </c>
      <c r="L68" s="7" t="s">
        <v>95</v>
      </c>
    </row>
    <row r="69" spans="1:12" x14ac:dyDescent="0.25">
      <c r="A69" s="4">
        <v>2</v>
      </c>
      <c r="B69" s="3" t="s">
        <v>72</v>
      </c>
      <c r="C69" s="3" t="s">
        <v>61</v>
      </c>
      <c r="D69" s="3" t="s">
        <v>25</v>
      </c>
      <c r="E69" s="3" t="s">
        <v>53</v>
      </c>
      <c r="F69" s="3">
        <v>20</v>
      </c>
      <c r="G69" s="3">
        <v>20</v>
      </c>
      <c r="H69" s="3">
        <v>20</v>
      </c>
      <c r="I69" s="3">
        <v>10</v>
      </c>
      <c r="J69" s="3">
        <v>16</v>
      </c>
      <c r="K69" s="3">
        <f>SUM(F69:J69)</f>
        <v>86</v>
      </c>
      <c r="L69" s="7" t="s">
        <v>96</v>
      </c>
    </row>
    <row r="70" spans="1:12" x14ac:dyDescent="0.25">
      <c r="A70" s="5">
        <v>3</v>
      </c>
      <c r="B70" s="3" t="s">
        <v>73</v>
      </c>
      <c r="C70" s="3" t="s">
        <v>103</v>
      </c>
      <c r="D70" s="3" t="s">
        <v>25</v>
      </c>
      <c r="E70" s="3" t="s">
        <v>58</v>
      </c>
      <c r="F70" s="3">
        <v>20</v>
      </c>
      <c r="G70" s="3">
        <v>15</v>
      </c>
      <c r="H70" s="3">
        <v>18</v>
      </c>
      <c r="I70" s="3">
        <v>14</v>
      </c>
      <c r="J70" s="3">
        <v>19</v>
      </c>
      <c r="K70" s="3">
        <f>SUM(F70:J70)</f>
        <v>86</v>
      </c>
      <c r="L70" s="7" t="s">
        <v>96</v>
      </c>
    </row>
    <row r="71" spans="1:12" x14ac:dyDescent="0.25">
      <c r="A71" s="4">
        <v>4</v>
      </c>
      <c r="B71" s="3" t="s">
        <v>75</v>
      </c>
      <c r="C71" s="3" t="s">
        <v>61</v>
      </c>
      <c r="D71" s="3" t="s">
        <v>25</v>
      </c>
      <c r="E71" s="3" t="s">
        <v>63</v>
      </c>
      <c r="F71" s="3">
        <v>20</v>
      </c>
      <c r="G71" s="3">
        <v>7</v>
      </c>
      <c r="H71" s="3">
        <v>17</v>
      </c>
      <c r="I71" s="3">
        <v>12</v>
      </c>
      <c r="J71" s="3">
        <v>14</v>
      </c>
      <c r="K71" s="3">
        <f>SUM(F71:J71)</f>
        <v>70</v>
      </c>
      <c r="L71" s="7" t="s">
        <v>97</v>
      </c>
    </row>
  </sheetData>
  <sortState xmlns:xlrd2="http://schemas.microsoft.com/office/spreadsheetml/2017/richdata2" ref="A5:L22">
    <sortCondition descending="1" ref="K5:K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Поканети-Меѓународна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</dc:creator>
  <cp:lastModifiedBy>Lambe Barandovski</cp:lastModifiedBy>
  <cp:lastPrinted>2024-04-20T14:43:42Z</cp:lastPrinted>
  <dcterms:created xsi:type="dcterms:W3CDTF">2024-02-03T10:04:58Z</dcterms:created>
  <dcterms:modified xsi:type="dcterms:W3CDTF">2024-04-23T17:43:10Z</dcterms:modified>
</cp:coreProperties>
</file>