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1340" windowHeight="6540" activeTab="0"/>
  </bookViews>
  <sheets>
    <sheet name="Осмо одд" sheetId="1" r:id="rId1"/>
    <sheet name="Деветто одд" sheetId="2" r:id="rId2"/>
    <sheet name="I" sheetId="3" r:id="rId3"/>
    <sheet name="II" sheetId="4" r:id="rId4"/>
    <sheet name="III" sheetId="5" r:id="rId5"/>
    <sheet name="IV" sheetId="6" r:id="rId6"/>
  </sheets>
  <definedNames/>
  <calcPr fullCalcOnLoad="1"/>
</workbook>
</file>

<file path=xl/sharedStrings.xml><?xml version="1.0" encoding="utf-8"?>
<sst xmlns="http://schemas.openxmlformats.org/spreadsheetml/2006/main" count="1272" uniqueCount="529">
  <si>
    <t>Реден број</t>
  </si>
  <si>
    <t>зад. 1</t>
  </si>
  <si>
    <t>зад. 2</t>
  </si>
  <si>
    <t>зад. 3</t>
  </si>
  <si>
    <t>зад. 4</t>
  </si>
  <si>
    <t>зад. 5</t>
  </si>
  <si>
    <t>Вкупно</t>
  </si>
  <si>
    <t>Име и презиме</t>
  </si>
  <si>
    <t>Училиште</t>
  </si>
  <si>
    <t>Општина</t>
  </si>
  <si>
    <t>Ментор</t>
  </si>
  <si>
    <t>Конечни резултати за осмо одделение</t>
  </si>
  <si>
    <t>Конечни резултати за I година</t>
  </si>
  <si>
    <t>Конечни резултати за II година</t>
  </si>
  <si>
    <t>Конечни резултати за III година</t>
  </si>
  <si>
    <t>Конечни резултати за IV година</t>
  </si>
  <si>
    <t>Конечни резултати за деветто одделение</t>
  </si>
  <si>
    <t>ООУ „Никола Петров - Русински“</t>
  </si>
  <si>
    <t>Берово</t>
  </si>
  <si>
    <t>Билјана Сердарска</t>
  </si>
  <si>
    <t>Бојана Трнковска</t>
  </si>
  <si>
    <t>Ангела Џингарска</t>
  </si>
  <si>
    <t>Гоце Делчев</t>
  </si>
  <si>
    <t>Јован Алексов</t>
  </si>
  <si>
    <t>СОУ Ванчо Прке</t>
  </si>
  <si>
    <t>Виница</t>
  </si>
  <si>
    <t>Сузана Николова</t>
  </si>
  <si>
    <t>Симон Анастасов</t>
  </si>
  <si>
    <t>,,Славчо Стојменски,,</t>
  </si>
  <si>
    <t>Јованка Иванова</t>
  </si>
  <si>
    <t>Андреј Ивановски</t>
  </si>
  <si>
    <t>СОУ „Методи Митевски Брицо“</t>
  </si>
  <si>
    <t>Делчево</t>
  </si>
  <si>
    <t>Јасминка Величковска</t>
  </si>
  <si>
    <t>Мими Војновска</t>
  </si>
  <si>
    <t>ОУ„Св. Кирил и Методиј“ Кочани</t>
  </si>
  <si>
    <t>Кочани</t>
  </si>
  <si>
    <t>Розета Диванисова</t>
  </si>
  <si>
    <t>Сара Манасиева</t>
  </si>
  <si>
    <t>Бојана Коцева</t>
  </si>
  <si>
    <t>ОСУ„Ацо Русковски“</t>
  </si>
  <si>
    <t>Павловски Ванчо</t>
  </si>
  <si>
    <t>Весна Гурбанска</t>
  </si>
  <si>
    <t>Христијан Чочевски</t>
  </si>
  <si>
    <t>Владимир Капушевски</t>
  </si>
  <si>
    <t>Нина Павловска</t>
  </si>
  <si>
    <t>Ванчо Павловски</t>
  </si>
  <si>
    <t>Митко Милошовски</t>
  </si>
  <si>
    <t>Јасмина Механџиска</t>
  </si>
  <si>
    <t>Славчо Стојменски</t>
  </si>
  <si>
    <t>Штип</t>
  </si>
  <si>
    <t>Зоран Арсов</t>
  </si>
  <si>
    <t>Голубова Благица</t>
  </si>
  <si>
    <t>Славејко Арсов</t>
  </si>
  <si>
    <t>Весна Жежова</t>
  </si>
  <si>
    <t>Тамара Ристова</t>
  </si>
  <si>
    <t>Драгана Костадинова</t>
  </si>
  <si>
    <t>Ванчо Прке</t>
  </si>
  <si>
    <t>Зоран Адамчевски</t>
  </si>
  <si>
    <t>Мартин Кировски</t>
  </si>
  <si>
    <t>Димитар Влахов</t>
  </si>
  <si>
    <t>Билјана Стоименова</t>
  </si>
  <si>
    <t>Ристе Нашков</t>
  </si>
  <si>
    <t>Иван Стојчев</t>
  </si>
  <si>
    <t>Ана Ефтимова</t>
  </si>
  <si>
    <t>ООУ„Кирил и Методиј“</t>
  </si>
  <si>
    <t>Свети Николе</t>
  </si>
  <si>
    <t>Славица Панева</t>
  </si>
  <si>
    <t>Христијан Милановски</t>
  </si>
  <si>
    <t>Ребека Костова</t>
  </si>
  <si>
    <t>Андреј Ефтимовски</t>
  </si>
  <si>
    <t>ООУ"Ванчо Прке"</t>
  </si>
  <si>
    <t>Кирчо Гоцевски</t>
  </si>
  <si>
    <t>Евдокија Стаменковска</t>
  </si>
  <si>
    <t>ООУ"св.Климент Охридски"</t>
  </si>
  <si>
    <t>Наташа Ивановска</t>
  </si>
  <si>
    <t>Бојана Трајковска</t>
  </si>
  <si>
    <t>Никола Орлов</t>
  </si>
  <si>
    <t>Валерија Илиевска</t>
  </si>
  <si>
    <t>Габриела Гаврилова</t>
  </si>
  <si>
    <t>СОУ Н. Н. Борче</t>
  </si>
  <si>
    <t>Пробиштип</t>
  </si>
  <si>
    <t>Даниела Заовска</t>
  </si>
  <si>
    <t>Анастасија Симонова</t>
  </si>
  <si>
    <t>ООУ К. И Методиј</t>
  </si>
  <si>
    <t>Злетово</t>
  </si>
  <si>
    <t>Ратка Стојановска</t>
  </si>
  <si>
    <t>Стефани Петрова</t>
  </si>
  <si>
    <t>ООУ Б. Миладиновци</t>
  </si>
  <si>
    <t>Жанета Тодевска</t>
  </si>
  <si>
    <t>Љубомир Колев</t>
  </si>
  <si>
    <t>ООУ Д. Влахов</t>
  </si>
  <si>
    <t>Евгенија Јаковлевска</t>
  </si>
  <si>
    <t>ООУ Б. Миладинивци</t>
  </si>
  <si>
    <t>Филип Милисов</t>
  </si>
  <si>
    <t>Тоше Гацов</t>
  </si>
  <si>
    <t>Теона Денчевска</t>
  </si>
  <si>
    <t>Верица Спасковска</t>
  </si>
  <si>
    <t>„Сандо Масев“</t>
  </si>
  <si>
    <t>Струмица</t>
  </si>
  <si>
    <t>Билјана Босиланова</t>
  </si>
  <si>
    <t>Сотир Собралиев</t>
  </si>
  <si>
    <t>Јосип Броз Тито</t>
  </si>
  <si>
    <t>Валандово</t>
  </si>
  <si>
    <t>Васе Ангелов</t>
  </si>
  <si>
    <t>ВасилБунгурџиев</t>
  </si>
  <si>
    <t>„Видое Подгорец“</t>
  </si>
  <si>
    <t>Даниела Димитрова</t>
  </si>
  <si>
    <t>Зора Лазарева</t>
  </si>
  <si>
    <t>Танкица Понова</t>
  </si>
  <si>
    <t>Атанас Честојанов</t>
  </si>
  <si>
    <t>Страшо Пинџур - Јосифово</t>
  </si>
  <si>
    <t>Деан Тушевски</t>
  </si>
  <si>
    <t>Марија Ристова</t>
  </si>
  <si>
    <t>ООУ Владо Кантарџиев</t>
  </si>
  <si>
    <t>Гевгелија</t>
  </si>
  <si>
    <t>Александра Ѓоргиева</t>
  </si>
  <si>
    <t>ООУ Крсте Мисирков</t>
  </si>
  <si>
    <t>Велика Каргошева</t>
  </si>
  <si>
    <t>Сандра Шуклева</t>
  </si>
  <si>
    <t>Нина Ангелова</t>
  </si>
  <si>
    <t>Радовиш</t>
  </si>
  <si>
    <t>Димитар Лешев</t>
  </si>
  <si>
    <t xml:space="preserve">СОУ „Јане Сандански“ </t>
  </si>
  <si>
    <t>Соња Фиданова - Цикарска</t>
  </si>
  <si>
    <t>Крсте Симеонов</t>
  </si>
  <si>
    <t>СОУ„Јосиф Јосифовски“</t>
  </si>
  <si>
    <t>Сашко Колев</t>
  </si>
  <si>
    <t>Филип Сијаков</t>
  </si>
  <si>
    <t>ПСУ „Јахја Кемал“</t>
  </si>
  <si>
    <t>Фатих Озтурк</t>
  </si>
  <si>
    <t>Елена Томова</t>
  </si>
  <si>
    <t>Филип Гетов</t>
  </si>
  <si>
    <t>Марија Богоева</t>
  </si>
  <si>
    <t>СОУ "Коста Сусинов"</t>
  </si>
  <si>
    <t>Небојша Кнежевич</t>
  </si>
  <si>
    <t>Магдалена Златанова</t>
  </si>
  <si>
    <t>Костадинка Ќосева</t>
  </si>
  <si>
    <t>Славица Ѓоргиева</t>
  </si>
  <si>
    <t>Ѓорѓи Витанов</t>
  </si>
  <si>
    <t>Мими Филова</t>
  </si>
  <si>
    <t>Рамона Панорова</t>
  </si>
  <si>
    <t>Анета Ташева</t>
  </si>
  <si>
    <t>ООУ„Сандо Масев“</t>
  </si>
  <si>
    <t>Томе  Милков</t>
  </si>
  <si>
    <t>Зуле Николова</t>
  </si>
  <si>
    <t>ООУ„Видое  Подгорец</t>
  </si>
  <si>
    <t>Димитар Стефанов</t>
  </si>
  <si>
    <t>Костадин Гетов</t>
  </si>
  <si>
    <t>Марија Бикова</t>
  </si>
  <si>
    <t>Маринела Стоименова</t>
  </si>
  <si>
    <t>Ирена Ристова</t>
  </si>
  <si>
    <t>Ленче Ефтимова</t>
  </si>
  <si>
    <t>Фјола Зендели</t>
  </si>
  <si>
    <t>О.О.У,,Исмаил Ќемали,,</t>
  </si>
  <si>
    <t>Гостивар</t>
  </si>
  <si>
    <t>Демир Беќири</t>
  </si>
  <si>
    <t>Арта Салмани</t>
  </si>
  <si>
    <t xml:space="preserve">Semra Misimi </t>
  </si>
  <si>
    <t>SH.M.K.M. “Nikolla Shtejn” Tetovë</t>
  </si>
  <si>
    <t>Тетово</t>
  </si>
  <si>
    <t>Nexhmije Rrustemi Izairi</t>
  </si>
  <si>
    <t>Fisnik Asani</t>
  </si>
  <si>
    <t>Begir Jonuzi</t>
  </si>
  <si>
    <t>Јахја Кемал Gostivar</t>
  </si>
  <si>
    <t>Gostivar</t>
  </si>
  <si>
    <t>Neslihan Dursun</t>
  </si>
  <si>
    <t>Боговиње</t>
  </si>
  <si>
    <t>Ибрахим Ташкин</t>
  </si>
  <si>
    <t>SH.M.K. “7 MARSI” Tetovë</t>
  </si>
  <si>
    <t>Drita Ademi</t>
  </si>
  <si>
    <t>Redona Izairi</t>
  </si>
  <si>
    <t>Бленд Хамити</t>
  </si>
  <si>
    <t>Јахја Кемал - Тетово</t>
  </si>
  <si>
    <t>Иван Јовановски</t>
  </si>
  <si>
    <t>ОOУ „Петар Поп Арсов“</t>
  </si>
  <si>
    <t>Карпош</t>
  </si>
  <si>
    <t>Мирјана Патаракоска</t>
  </si>
  <si>
    <t>Стефан Марковски</t>
  </si>
  <si>
    <t>ООУ„Ѓорѓија Пулевски“</t>
  </si>
  <si>
    <t>Аеродром</t>
  </si>
  <si>
    <t>Љубинка Стојановска</t>
  </si>
  <si>
    <t xml:space="preserve">Теодора Стојческа </t>
  </si>
  <si>
    <t>ООУ Љубен Лапе</t>
  </si>
  <si>
    <t>Добрила Јовановска Ѓоргон</t>
  </si>
  <si>
    <t>Никола Начев</t>
  </si>
  <si>
    <t>Филип Пишкинов</t>
  </si>
  <si>
    <t>ООУ,,Гоце Делчев,,</t>
  </si>
  <si>
    <t>Неготино</t>
  </si>
  <si>
    <t>Марина Коцева</t>
  </si>
  <si>
    <t>Јана Депиновска</t>
  </si>
  <si>
    <t>Петар Поп Арсов</t>
  </si>
  <si>
    <t>Мирјана Патараковска</t>
  </si>
  <si>
    <t>Алек Јармов</t>
  </si>
  <si>
    <t>Центар</t>
  </si>
  <si>
    <t>Рада Манчева</t>
  </si>
  <si>
    <t xml:space="preserve">Викторија Митрева </t>
  </si>
  <si>
    <t>ООУ Лазо Ангеловски</t>
  </si>
  <si>
    <t>Жаклина Колевска</t>
  </si>
  <si>
    <t>Андреј Бардакоски 9 одд</t>
  </si>
  <si>
    <t>ООУ Круме Кепески</t>
  </si>
  <si>
    <t>Кисела Вода</t>
  </si>
  <si>
    <t>Добри Јованчов</t>
  </si>
  <si>
    <t>Антон Ушинов</t>
  </si>
  <si>
    <t>Марија Димитрова</t>
  </si>
  <si>
    <t>Вера Циривири - Трена</t>
  </si>
  <si>
    <t>Игор  Донов</t>
  </si>
  <si>
    <t>Сара Момировска</t>
  </si>
  <si>
    <t>Вера Циривири Трена</t>
  </si>
  <si>
    <t>Игор Донов</t>
  </si>
  <si>
    <t>Марија Маркова</t>
  </si>
  <si>
    <t>ООУ „ Ацо Шопов “</t>
  </si>
  <si>
    <t>Бутел</t>
  </si>
  <si>
    <t>Весна Јакимовска</t>
  </si>
  <si>
    <t>Маројевиќ Бојана</t>
  </si>
  <si>
    <t>Лазо Трповски</t>
  </si>
  <si>
    <t>Весна Стојановска</t>
  </si>
  <si>
    <t>Душан Мерџановски</t>
  </si>
  <si>
    <t>Х.Т.Карпош</t>
  </si>
  <si>
    <t>Христина Антоноска Борисовска</t>
  </si>
  <si>
    <t>Јана Чоловиќ</t>
  </si>
  <si>
    <t>Анна Мариа Петкоска</t>
  </si>
  <si>
    <t>11 Октомври</t>
  </si>
  <si>
    <t>Рада Мачева</t>
  </si>
  <si>
    <t>Мелани Цветковска</t>
  </si>
  <si>
    <t>Кирил и Методи</t>
  </si>
  <si>
    <t>Павлинка Ѓорѓиева</t>
  </si>
  <si>
    <t>Виктор Спиревски</t>
  </si>
  <si>
    <t>Кочо Рацин</t>
  </si>
  <si>
    <t>Катица Митовска Христивска</t>
  </si>
  <si>
    <t>Георгина Јовановска</t>
  </si>
  <si>
    <t>Крсте Мисирков</t>
  </si>
  <si>
    <t>Куманово</t>
  </si>
  <si>
    <t>Живко Цветковски</t>
  </si>
  <si>
    <t>Деница Ќорвезир</t>
  </si>
  <si>
    <t>Милан Тодоровиќ</t>
  </si>
  <si>
    <t>Живка Гиевска</t>
  </si>
  <si>
    <t>Ќире Наумчев</t>
  </si>
  <si>
    <t>Кавадарци</t>
  </si>
  <si>
    <t>Милка Василова</t>
  </si>
  <si>
    <t xml:space="preserve">Леона Костовска </t>
  </si>
  <si>
    <t>Браќа Миладиновци</t>
  </si>
  <si>
    <t>Валентина Павловска</t>
  </si>
  <si>
    <t>Деспина Мишева</t>
  </si>
  <si>
    <t>ООУ "Димитар Миладинов"</t>
  </si>
  <si>
    <t>Аида Петровска</t>
  </si>
  <si>
    <t>Никола Донов</t>
  </si>
  <si>
    <t>ООУ Блаже Конески</t>
  </si>
  <si>
    <t>Татјана Ушинова</t>
  </si>
  <si>
    <t>Мартина Петковска</t>
  </si>
  <si>
    <t>Александра Грујова</t>
  </si>
  <si>
    <t>ООУ Васил Главинов</t>
  </si>
  <si>
    <t>Велес</t>
  </si>
  <si>
    <t>Елизабета Јордановска</t>
  </si>
  <si>
    <t>Виктор Арсовски</t>
  </si>
  <si>
    <t>Салвица Марковска</t>
  </si>
  <si>
    <t>ООУ Кирил Пејчинович</t>
  </si>
  <si>
    <t>Валентина Кенкова</t>
  </si>
  <si>
    <t>Давид Олтовски</t>
  </si>
  <si>
    <t>Димитар Миладинов</t>
  </si>
  <si>
    <t>Гази Баба</t>
  </si>
  <si>
    <t>Војдан Чернодрински</t>
  </si>
  <si>
    <t>Танка Хаџи - Тоневска</t>
  </si>
  <si>
    <t>Димо Хаџи Димов</t>
  </si>
  <si>
    <t>Верица Дичова</t>
  </si>
  <si>
    <t>Димката Ангел Габерот</t>
  </si>
  <si>
    <t>Тоде Хаџи Тефов</t>
  </si>
  <si>
    <t>Мимоза Попова</t>
  </si>
  <si>
    <t>Мирче Ацев</t>
  </si>
  <si>
    <t>Ѓорче Петров</t>
  </si>
  <si>
    <t>Валентина Поповска</t>
  </si>
  <si>
    <t>Владо Тасевски</t>
  </si>
  <si>
    <t>Војо Митревски</t>
  </si>
  <si>
    <t>Динер Кафеџи</t>
  </si>
  <si>
    <t>Емел Абуш</t>
  </si>
  <si>
    <t>Александар Стојчески</t>
  </si>
  <si>
    <t>Венеса Бакреска</t>
  </si>
  <si>
    <t>Ангела Бушеска</t>
  </si>
  <si>
    <t>теона Тасеска</t>
  </si>
  <si>
    <t>Катерина Паскова</t>
  </si>
  <si>
    <t>Илина Ѓорѓиевска</t>
  </si>
  <si>
    <t>Емилија Џајковска</t>
  </si>
  <si>
    <t>Габриела Лазороска</t>
  </si>
  <si>
    <t>Викторија Пановска</t>
  </si>
  <si>
    <t>Виктор Блажески</t>
  </si>
  <si>
    <t>Стефан Ристески</t>
  </si>
  <si>
    <t>Никола Џуклески</t>
  </si>
  <si>
    <t>Петар Лекоски</t>
  </si>
  <si>
    <t>Елена Карамачоска</t>
  </si>
  <si>
    <t>Кирил Ковачески</t>
  </si>
  <si>
    <t>Ресен</t>
  </si>
  <si>
    <t>Александар Котевски</t>
  </si>
  <si>
    <t>Струга</t>
  </si>
  <si>
    <t>Сезен Таибова</t>
  </si>
  <si>
    <t>Леонида Чекареска</t>
  </si>
  <si>
    <t>Григор Прличев</t>
  </si>
  <si>
    <t>Охрид</t>
  </si>
  <si>
    <t>Славица Јолекоска-Таштаноска</t>
  </si>
  <si>
    <t>Христо Узунов</t>
  </si>
  <si>
    <t>Вера Зороска</t>
  </si>
  <si>
    <t>св. Климент Охридски</t>
  </si>
  <si>
    <t>Битола</t>
  </si>
  <si>
    <t>Соња Кузманова</t>
  </si>
  <si>
    <t>св. Кирил и Методиј</t>
  </si>
  <si>
    <t>Дениза Ивановска</t>
  </si>
  <si>
    <t>Прилеп</t>
  </si>
  <si>
    <t>Соња Димовска</t>
  </si>
  <si>
    <t>св.Климент Охридски</t>
  </si>
  <si>
    <t>Галина Малезаноска</t>
  </si>
  <si>
    <t>Ванчо Николески</t>
  </si>
  <si>
    <t>Цвета Андревска</t>
  </si>
  <si>
    <t>Драган Ќелешоски</t>
  </si>
  <si>
    <t>Блаже Конески</t>
  </si>
  <si>
    <t>Даниела Стефаноска</t>
  </si>
  <si>
    <t>Валентина Степановска Андонова</t>
  </si>
  <si>
    <t>Валентина Деспотоска</t>
  </si>
  <si>
    <t>Тодор Ангелевски</t>
  </si>
  <si>
    <t>Добре Јованоски</t>
  </si>
  <si>
    <t>Емил Димоски</t>
  </si>
  <si>
    <t>Христина Митреска</t>
  </si>
  <si>
    <t>Тамара Костова</t>
  </si>
  <si>
    <t>Ана Димоска</t>
  </si>
  <si>
    <t>Андреј Трајкоски</t>
  </si>
  <si>
    <t>Благоја Овезоски</t>
  </si>
  <si>
    <t>Ангела Секуловска</t>
  </si>
  <si>
    <t>Дамјан Груевски</t>
  </si>
  <si>
    <t>Марко Илиоски</t>
  </si>
  <si>
    <t>Ангела Тошеска</t>
  </si>
  <si>
    <t>Петар Коцев</t>
  </si>
  <si>
    <t>Мила Ивановска</t>
  </si>
  <si>
    <t>Иван Ивановски</t>
  </si>
  <si>
    <t>Виктор Савески</t>
  </si>
  <si>
    <t>Викторија Димоска</t>
  </si>
  <si>
    <t>Ангела Петреска</t>
  </si>
  <si>
    <t>Јована Николовска</t>
  </si>
  <si>
    <t>Александар Петрески</t>
  </si>
  <si>
    <t>Емир Кранли</t>
  </si>
  <si>
    <t>Ангела Лозановска</t>
  </si>
  <si>
    <t>Емилија Стојановска</t>
  </si>
  <si>
    <t>Миа Дарковска</t>
  </si>
  <si>
    <t>Тамара Тасеска</t>
  </si>
  <si>
    <t>Стефан Андрески</t>
  </si>
  <si>
    <t>Ирена Ванчоска</t>
  </si>
  <si>
    <t>Бојан Огненов</t>
  </si>
  <si>
    <t>Наташа Николовска</t>
  </si>
  <si>
    <t>Славица Јолакоска Таштаноска</t>
  </si>
  <si>
    <t>Стив Наумов</t>
  </si>
  <si>
    <t>Марина Јанеска</t>
  </si>
  <si>
    <t>Тодорка Цилева</t>
  </si>
  <si>
    <t>Пецо Даскалот</t>
  </si>
  <si>
    <t>Долнени</t>
  </si>
  <si>
    <t>Весна Неделкоска</t>
  </si>
  <si>
    <t>Силвана Крстеска</t>
  </si>
  <si>
    <t>Даме Груев</t>
  </si>
  <si>
    <t>Алексанар Котевски</t>
  </si>
  <si>
    <t>Александар Котески</t>
  </si>
  <si>
    <t>Климент Охридски</t>
  </si>
  <si>
    <t>Соња Кузманоска</t>
  </si>
  <si>
    <t>Елпида Караманди</t>
  </si>
  <si>
    <t>Мирјана Василевска</t>
  </si>
  <si>
    <t>Коле Канински</t>
  </si>
  <si>
    <t>Ана Попеска</t>
  </si>
  <si>
    <t>Теона Никовска</t>
  </si>
  <si>
    <t>Теодора Недевски</t>
  </si>
  <si>
    <t>Маринела Фармакоска</t>
  </si>
  <si>
    <t>Јахја Кемал</t>
  </si>
  <si>
    <t>Мурат Баран</t>
  </si>
  <si>
    <t>Д-р. Ибраџим Темо0</t>
  </si>
  <si>
    <t>Весна Јаулеска</t>
  </si>
  <si>
    <t>Св. Климент Охридски</t>
  </si>
  <si>
    <t>Виолета Никовска</t>
  </si>
  <si>
    <t>Мартин Ристовски</t>
  </si>
  <si>
    <t>Сабире Алкин</t>
  </si>
  <si>
    <t>Ангела Поповска</t>
  </si>
  <si>
    <t>СУГС "Раде Јовчевски-Корчагин "</t>
  </si>
  <si>
    <t>Наталија Христова-Цигулевска</t>
  </si>
  <si>
    <t>Горазд Димитров</t>
  </si>
  <si>
    <t>Елена Вчкова</t>
  </si>
  <si>
    <t>Панов Пане</t>
  </si>
  <si>
    <t>СОУ„Св.Кирил и Методиј“</t>
  </si>
  <si>
    <t>Марика Ѓорѓиева</t>
  </si>
  <si>
    <t>Ивица Стојановски</t>
  </si>
  <si>
    <t>СУГС  "Раде Јовчевски-Корчагин "</t>
  </si>
  <si>
    <t>Ангела Мешкова</t>
  </si>
  <si>
    <t>СУГС"Орце Нилолов"</t>
  </si>
  <si>
    <t>Елизабета Поповска</t>
  </si>
  <si>
    <t>Трајче Бојаџиев</t>
  </si>
  <si>
    <t>Бојана Стефаноска</t>
  </si>
  <si>
    <t>Училиште"Јахја Кемал"</t>
  </si>
  <si>
    <t>Андреј Тавчиоски</t>
  </si>
  <si>
    <t>Марија Трпчевска</t>
  </si>
  <si>
    <t>СУГС „Георги Димитров”</t>
  </si>
  <si>
    <t>Јован Јанушески</t>
  </si>
  <si>
    <t>Драгана Таневска</t>
  </si>
  <si>
    <t xml:space="preserve">   СУГС "Раде Јовчевски - Корчагин"</t>
  </si>
  <si>
    <t xml:space="preserve">        Центар</t>
  </si>
  <si>
    <t xml:space="preserve"> Наталија Христова - Цигулевкса</t>
  </si>
  <si>
    <t>Никола Секуловски</t>
  </si>
  <si>
    <t>Стефан Стојковиќ</t>
  </si>
  <si>
    <t>Димитар Митровски</t>
  </si>
  <si>
    <t>Марија Арсова</t>
  </si>
  <si>
    <t>Гимназија Нова</t>
  </si>
  <si>
    <t>Маја Кољозова</t>
  </si>
  <si>
    <t>Филип Јованов</t>
  </si>
  <si>
    <t>Давид Христов</t>
  </si>
  <si>
    <t>Светлана Наумовска</t>
  </si>
  <si>
    <t>Кристијан Поповски</t>
  </si>
  <si>
    <t>СУГС"Георги Димитров"</t>
  </si>
  <si>
    <t>гим.Добри Даскалов</t>
  </si>
  <si>
    <t>СУГС"Никола Карев"</t>
  </si>
  <si>
    <t>СОУ „Св.Кирил и Методиј“</t>
  </si>
  <si>
    <t>Зоран Станковиќ</t>
  </si>
  <si>
    <t>Александар Иванов</t>
  </si>
  <si>
    <t>Петар Касапинов</t>
  </si>
  <si>
    <t>Софија Јанческа</t>
  </si>
  <si>
    <t>Атанас Јанишлиев</t>
  </si>
  <si>
    <t>Станиша Вељковиќ</t>
  </si>
  <si>
    <t>Михаела Петровска</t>
  </si>
  <si>
    <t>Драгана Коцевска</t>
  </si>
  <si>
    <t>Петта Приватна Гимназија</t>
  </si>
  <si>
    <t>Јана Богданоска</t>
  </si>
  <si>
    <t>Јоаким Јаковлески</t>
  </si>
  <si>
    <t>Кавадрци</t>
  </si>
  <si>
    <t>Живко Атанасов</t>
  </si>
  <si>
    <t>Бојана Цубалевска</t>
  </si>
  <si>
    <t>Стефани Јосифовска</t>
  </si>
  <si>
    <t>Александар Додевски</t>
  </si>
  <si>
    <t>Ема Симовска</t>
  </si>
  <si>
    <t>Сања Срњакова</t>
  </si>
  <si>
    <t>Дејан Максимовски</t>
  </si>
  <si>
    <t>Драган Трајчев</t>
  </si>
  <si>
    <t>Автокоманда</t>
  </si>
  <si>
    <t>Маја Шаревска</t>
  </si>
  <si>
    <t>Симона Миладинова</t>
  </si>
  <si>
    <t>Роберт Јованов</t>
  </si>
  <si>
    <t>СУГС Орце Николов</t>
  </si>
  <si>
    <t xml:space="preserve"> Зоран Поповски</t>
  </si>
  <si>
    <t>Ангела Митровска</t>
  </si>
  <si>
    <t xml:space="preserve">Татјана Сакалиева </t>
  </si>
  <si>
    <t>Надица Теова</t>
  </si>
  <si>
    <t>Софија Димоска</t>
  </si>
  <si>
    <t>Дејан Пејчиноски</t>
  </si>
  <si>
    <t>Др. Ибрахим Темо</t>
  </si>
  <si>
    <t>Кристијан Блажески</t>
  </si>
  <si>
    <t>Татјана Петковска</t>
  </si>
  <si>
    <t>Виолета Алачева</t>
  </si>
  <si>
    <t>Наум Димитриески</t>
  </si>
  <si>
    <t>Ирина Шафкуловска</t>
  </si>
  <si>
    <t>Марија Мојсовска</t>
  </si>
  <si>
    <t>Бошко Колоски</t>
  </si>
  <si>
    <t>Ѓорѓи Ристески</t>
  </si>
  <si>
    <t>Кристијан Нонкуловски</t>
  </si>
  <si>
    <t>Марија Ставревска</t>
  </si>
  <si>
    <t xml:space="preserve">Јахја Кемал </t>
  </si>
  <si>
    <t xml:space="preserve">Јосип Броз Тито </t>
  </si>
  <si>
    <t>Христијан Ржаникоски</t>
  </si>
  <si>
    <t>Марина Попоска</t>
  </si>
  <si>
    <t>Иво Хриб</t>
  </si>
  <si>
    <t>Владимир Шарковски</t>
  </si>
  <si>
    <t>ООУ Александра Македонски</t>
  </si>
  <si>
    <t>Ана Арсиќ</t>
  </si>
  <si>
    <t>Лука Грашковски</t>
  </si>
  <si>
    <t>Дариан Јаневски</t>
  </si>
  <si>
    <t>Борис Петрески</t>
  </si>
  <si>
    <t>ООУ Ѓорѓија Пулевски</t>
  </si>
  <si>
    <t>Пане Досев</t>
  </si>
  <si>
    <t>Никола Радески</t>
  </si>
  <si>
    <t>ООУ Стив Наумов</t>
  </si>
  <si>
    <t>Јасмина Јездиќ и Билјана Ристоска</t>
  </si>
  <si>
    <t>Оливија Трајковска</t>
  </si>
  <si>
    <t>Марко Стоименовски</t>
  </si>
  <si>
    <t>Леонид Киселовски</t>
  </si>
  <si>
    <t>Нина Толевска</t>
  </si>
  <si>
    <t>Сузана Стојанова</t>
  </si>
  <si>
    <t>Димитар Милков</t>
  </si>
  <si>
    <t>Игор Шекеровски</t>
  </si>
  <si>
    <t>Катица Митовска Христовска</t>
  </si>
  <si>
    <t>Кирил Шотаровски</t>
  </si>
  <si>
    <t>Петар Илиев</t>
  </si>
  <si>
    <t xml:space="preserve">Лазар Мицев </t>
  </si>
  <si>
    <t>Ѓоко Бојковски</t>
  </si>
  <si>
    <t>Веселинка Наумчевска</t>
  </si>
  <si>
    <t>Јован Василевски</t>
  </si>
  <si>
    <t>Сара Конин</t>
  </si>
  <si>
    <t>Ангела Андревска</t>
  </si>
  <si>
    <t>Тихомир Милошевски</t>
  </si>
  <si>
    <t>Александра Луковска</t>
  </si>
  <si>
    <t>Дамјан Ѓорѓиевски</t>
  </si>
  <si>
    <t>ООУ„ Дане Крапчев“</t>
  </si>
  <si>
    <t>Јулија Јанкуловска Караланова</t>
  </si>
  <si>
    <t>Благоја Савевски</t>
  </si>
  <si>
    <t>Марија Трачева</t>
  </si>
  <si>
    <t>Лидија Тонковиќ</t>
  </si>
  <si>
    <t>Маријана Павловска</t>
  </si>
  <si>
    <t>Кристина Ивановска</t>
  </si>
  <si>
    <t>Ева Тодоровска</t>
  </si>
  <si>
    <t>Андреј Влаховски</t>
  </si>
  <si>
    <t>Антонија Крајчева</t>
  </si>
  <si>
    <t>Мартина Јанева</t>
  </si>
  <si>
    <t>Симона Трајко</t>
  </si>
  <si>
    <t xml:space="preserve">Огњан Стаменковски </t>
  </si>
  <si>
    <t>ООУ Невена Георгиева - Дуња</t>
  </si>
  <si>
    <t>Убавка Цибрева</t>
  </si>
  <si>
    <t>Душица Колева</t>
  </si>
  <si>
    <t>Тошо Велков - Пепето</t>
  </si>
  <si>
    <t>Надица Јосифова</t>
  </si>
  <si>
    <t>Јована Стојмановска</t>
  </si>
  <si>
    <t>ООУ"Кочо Рацин"</t>
  </si>
  <si>
    <t>Кратово</t>
  </si>
  <si>
    <t>Љупчо Лазаровски</t>
  </si>
  <si>
    <t>Дамјан Поповски</t>
  </si>
  <si>
    <t>Матеа Георгиевска</t>
  </si>
  <si>
    <t>Анастасија Динева</t>
  </si>
  <si>
    <t>Димитар Поп Георгиев Беровски</t>
  </si>
  <si>
    <t xml:space="preserve">Билјана Ѓорѓиевска </t>
  </si>
  <si>
    <t xml:space="preserve">Ива Донева </t>
  </si>
  <si>
    <t>Кристина Попова</t>
  </si>
  <si>
    <t>Ѓоко Ташев</t>
  </si>
  <si>
    <t>ОУ Тоде Хаџи Тефов</t>
  </si>
  <si>
    <t>Награда</t>
  </si>
  <si>
    <r>
      <t xml:space="preserve">   49 Регионален</t>
    </r>
    <r>
      <rPr>
        <b/>
        <sz val="12"/>
        <rFont val="Times New Roman"/>
        <family val="1"/>
      </rPr>
      <t xml:space="preserve"> натпревар по физика за учениците од основните училишта, 16.4.2016</t>
    </r>
  </si>
  <si>
    <t xml:space="preserve">   49 Регионален натпревар по физика за учениците од средните училишта, 16.4.2016</t>
  </si>
  <si>
    <t>Прва</t>
  </si>
  <si>
    <t>Втора</t>
  </si>
  <si>
    <t>Трета</t>
  </si>
  <si>
    <t>Пофалница</t>
  </si>
  <si>
    <t>Учество на Државен натпревар</t>
  </si>
  <si>
    <t>Јана Паневска</t>
  </si>
  <si>
    <t>Димитар Манчев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</si>
</sst>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0" borderId="10" xfId="0" applyFill="1" applyBorder="1" applyAlignment="1">
      <alignment/>
    </xf>
    <xf numFmtId="0" fontId="2" fillId="2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63" applyNumberFormat="1" applyFont="1" applyFill="1" applyBorder="1" applyAlignment="1">
      <alignment horizontal="center"/>
      <protection/>
    </xf>
    <xf numFmtId="0" fontId="3" fillId="0" borderId="10" xfId="63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16" fontId="2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0" fillId="21" borderId="10" xfId="0" applyFill="1" applyBorder="1" applyAlignment="1">
      <alignment/>
    </xf>
    <xf numFmtId="0" fontId="2" fillId="21" borderId="10" xfId="0" applyFont="1" applyFill="1" applyBorder="1" applyAlignment="1">
      <alignment horizontal="center"/>
    </xf>
    <xf numFmtId="0" fontId="0" fillId="21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63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43">
      <selection activeCell="F88" sqref="F88"/>
    </sheetView>
  </sheetViews>
  <sheetFormatPr defaultColWidth="9.140625" defaultRowHeight="12.75"/>
  <cols>
    <col min="1" max="1" width="9.28125" style="40" customWidth="1"/>
    <col min="2" max="2" width="23.140625" style="48" customWidth="1"/>
    <col min="3" max="3" width="20.57421875" style="48" customWidth="1"/>
    <col min="4" max="4" width="18.00390625" style="48" customWidth="1"/>
    <col min="5" max="5" width="24.7109375" style="48" customWidth="1"/>
    <col min="6" max="6" width="6.28125" style="41" customWidth="1"/>
    <col min="7" max="7" width="5.8515625" style="41" customWidth="1"/>
    <col min="8" max="8" width="6.140625" style="41" customWidth="1"/>
    <col min="9" max="9" width="5.421875" style="41" customWidth="1"/>
    <col min="10" max="10" width="6.00390625" style="41" customWidth="1"/>
    <col min="11" max="11" width="9.00390625" style="44" customWidth="1"/>
    <col min="12" max="12" width="27.00390625" style="40" customWidth="1"/>
    <col min="13" max="16384" width="9.140625" style="40" customWidth="1"/>
  </cols>
  <sheetData>
    <row r="1" spans="1:12" ht="34.5" customHeight="1">
      <c r="A1" s="67" t="s">
        <v>520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>
      <c r="A2" s="68" t="s">
        <v>11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">
      <c r="A3" s="49"/>
      <c r="B3" s="50"/>
      <c r="C3" s="50"/>
      <c r="D3" s="50"/>
      <c r="E3" s="50"/>
      <c r="F3" s="49"/>
      <c r="G3" s="49"/>
      <c r="H3" s="49"/>
      <c r="I3" s="49"/>
      <c r="J3" s="49"/>
      <c r="K3" s="49"/>
      <c r="L3" s="51"/>
    </row>
    <row r="4" spans="1:12" s="41" customFormat="1" ht="15.75">
      <c r="A4" s="55" t="s">
        <v>0</v>
      </c>
      <c r="B4" s="56" t="s">
        <v>7</v>
      </c>
      <c r="C4" s="56" t="s">
        <v>8</v>
      </c>
      <c r="D4" s="56" t="s">
        <v>9</v>
      </c>
      <c r="E4" s="56" t="s">
        <v>10</v>
      </c>
      <c r="F4" s="56" t="s">
        <v>1</v>
      </c>
      <c r="G4" s="56" t="s">
        <v>2</v>
      </c>
      <c r="H4" s="56" t="s">
        <v>3</v>
      </c>
      <c r="I4" s="56" t="s">
        <v>4</v>
      </c>
      <c r="J4" s="56" t="s">
        <v>5</v>
      </c>
      <c r="K4" s="56" t="s">
        <v>6</v>
      </c>
      <c r="L4" s="52" t="s">
        <v>519</v>
      </c>
    </row>
    <row r="5" spans="1:12" s="44" customFormat="1" ht="15.75">
      <c r="A5" s="42">
        <v>1</v>
      </c>
      <c r="B5" s="34" t="s">
        <v>457</v>
      </c>
      <c r="C5" s="43" t="s">
        <v>183</v>
      </c>
      <c r="D5" s="34" t="s">
        <v>180</v>
      </c>
      <c r="E5" s="43" t="s">
        <v>184</v>
      </c>
      <c r="F5" s="34">
        <v>20</v>
      </c>
      <c r="G5" s="34">
        <v>18</v>
      </c>
      <c r="H5" s="34">
        <v>20</v>
      </c>
      <c r="I5" s="34">
        <v>20</v>
      </c>
      <c r="J5" s="34">
        <v>20</v>
      </c>
      <c r="K5" s="34">
        <f>SUM(F5:J5)</f>
        <v>98</v>
      </c>
      <c r="L5" s="52" t="s">
        <v>522</v>
      </c>
    </row>
    <row r="6" spans="1:12" ht="15.75">
      <c r="A6" s="33">
        <v>2</v>
      </c>
      <c r="B6" s="33" t="s">
        <v>319</v>
      </c>
      <c r="C6" s="33" t="s">
        <v>298</v>
      </c>
      <c r="D6" s="33" t="s">
        <v>296</v>
      </c>
      <c r="E6" s="33" t="s">
        <v>299</v>
      </c>
      <c r="F6" s="33">
        <v>20</v>
      </c>
      <c r="G6" s="33">
        <v>20</v>
      </c>
      <c r="H6" s="33">
        <v>20</v>
      </c>
      <c r="I6" s="33">
        <v>11</v>
      </c>
      <c r="J6" s="33">
        <v>20</v>
      </c>
      <c r="K6" s="45">
        <f>SUM(F6:J6)</f>
        <v>91</v>
      </c>
      <c r="L6" s="52" t="s">
        <v>522</v>
      </c>
    </row>
    <row r="7" spans="1:12" ht="15.75">
      <c r="A7" s="19">
        <v>3</v>
      </c>
      <c r="B7" s="4" t="s">
        <v>101</v>
      </c>
      <c r="C7" s="4" t="s">
        <v>102</v>
      </c>
      <c r="D7" s="4" t="s">
        <v>103</v>
      </c>
      <c r="E7" s="4" t="s">
        <v>104</v>
      </c>
      <c r="F7" s="4">
        <v>6</v>
      </c>
      <c r="G7" s="4">
        <v>20</v>
      </c>
      <c r="H7" s="4">
        <v>20</v>
      </c>
      <c r="I7" s="4">
        <v>20</v>
      </c>
      <c r="J7" s="4">
        <v>20</v>
      </c>
      <c r="K7" s="4">
        <v>86</v>
      </c>
      <c r="L7" s="52" t="s">
        <v>523</v>
      </c>
    </row>
    <row r="8" spans="1:12" ht="15.75">
      <c r="A8" s="42">
        <v>4</v>
      </c>
      <c r="B8" s="33" t="s">
        <v>320</v>
      </c>
      <c r="C8" s="33" t="s">
        <v>22</v>
      </c>
      <c r="D8" s="33" t="s">
        <v>301</v>
      </c>
      <c r="E8" s="33" t="s">
        <v>344</v>
      </c>
      <c r="F8" s="33">
        <v>20</v>
      </c>
      <c r="G8" s="33">
        <v>20</v>
      </c>
      <c r="H8" s="33">
        <v>10</v>
      </c>
      <c r="I8" s="33">
        <v>16</v>
      </c>
      <c r="J8" s="33">
        <v>20</v>
      </c>
      <c r="K8" s="45">
        <f aca="true" t="shared" si="0" ref="K8:K14">SUM(F8:J8)</f>
        <v>86</v>
      </c>
      <c r="L8" s="52" t="s">
        <v>523</v>
      </c>
    </row>
    <row r="9" spans="1:12" ht="15.75">
      <c r="A9" s="33">
        <v>5</v>
      </c>
      <c r="B9" s="33" t="s">
        <v>321</v>
      </c>
      <c r="C9" s="33" t="s">
        <v>295</v>
      </c>
      <c r="D9" s="33" t="s">
        <v>296</v>
      </c>
      <c r="E9" s="33" t="s">
        <v>345</v>
      </c>
      <c r="F9" s="33">
        <v>20</v>
      </c>
      <c r="G9" s="33">
        <v>20</v>
      </c>
      <c r="H9" s="33">
        <v>20</v>
      </c>
      <c r="I9" s="33">
        <v>20</v>
      </c>
      <c r="J9" s="33">
        <v>6</v>
      </c>
      <c r="K9" s="45">
        <f t="shared" si="0"/>
        <v>86</v>
      </c>
      <c r="L9" s="52" t="s">
        <v>523</v>
      </c>
    </row>
    <row r="10" spans="1:12" ht="15.75">
      <c r="A10" s="19">
        <v>6</v>
      </c>
      <c r="B10" s="43" t="s">
        <v>458</v>
      </c>
      <c r="C10" s="34" t="s">
        <v>459</v>
      </c>
      <c r="D10" s="34" t="s">
        <v>180</v>
      </c>
      <c r="E10" s="34" t="s">
        <v>460</v>
      </c>
      <c r="F10" s="34">
        <v>12</v>
      </c>
      <c r="G10" s="34">
        <v>20</v>
      </c>
      <c r="H10" s="34">
        <v>20</v>
      </c>
      <c r="I10" s="34">
        <v>13</v>
      </c>
      <c r="J10" s="34">
        <v>20</v>
      </c>
      <c r="K10" s="34">
        <f t="shared" si="0"/>
        <v>85</v>
      </c>
      <c r="L10" s="52" t="s">
        <v>523</v>
      </c>
    </row>
    <row r="11" spans="1:12" ht="15.75">
      <c r="A11" s="42">
        <v>7</v>
      </c>
      <c r="B11" s="4" t="s">
        <v>92</v>
      </c>
      <c r="C11" s="4" t="s">
        <v>93</v>
      </c>
      <c r="D11" s="4" t="s">
        <v>81</v>
      </c>
      <c r="E11" s="4" t="s">
        <v>86</v>
      </c>
      <c r="F11" s="4">
        <v>4</v>
      </c>
      <c r="G11" s="4">
        <v>20</v>
      </c>
      <c r="H11" s="4">
        <v>20</v>
      </c>
      <c r="I11" s="4">
        <v>20</v>
      </c>
      <c r="J11" s="4">
        <v>20</v>
      </c>
      <c r="K11" s="4">
        <f t="shared" si="0"/>
        <v>84</v>
      </c>
      <c r="L11" s="52" t="s">
        <v>523</v>
      </c>
    </row>
    <row r="12" spans="1:12" ht="15.75">
      <c r="A12" s="33">
        <v>8</v>
      </c>
      <c r="B12" s="35" t="s">
        <v>461</v>
      </c>
      <c r="C12" s="34" t="s">
        <v>218</v>
      </c>
      <c r="D12" s="34" t="s">
        <v>176</v>
      </c>
      <c r="E12" s="34" t="s">
        <v>219</v>
      </c>
      <c r="F12" s="34">
        <v>5</v>
      </c>
      <c r="G12" s="34">
        <v>20</v>
      </c>
      <c r="H12" s="34">
        <v>19</v>
      </c>
      <c r="I12" s="34">
        <v>20</v>
      </c>
      <c r="J12" s="34">
        <v>20</v>
      </c>
      <c r="K12" s="34">
        <f t="shared" si="0"/>
        <v>84</v>
      </c>
      <c r="L12" s="52" t="s">
        <v>523</v>
      </c>
    </row>
    <row r="13" spans="1:12" ht="15.75">
      <c r="A13" s="19">
        <v>9</v>
      </c>
      <c r="B13" s="4" t="s">
        <v>34</v>
      </c>
      <c r="C13" s="4" t="s">
        <v>35</v>
      </c>
      <c r="D13" s="4" t="s">
        <v>36</v>
      </c>
      <c r="E13" s="4" t="s">
        <v>37</v>
      </c>
      <c r="F13" s="4">
        <v>8</v>
      </c>
      <c r="G13" s="4">
        <v>20</v>
      </c>
      <c r="H13" s="4">
        <v>20</v>
      </c>
      <c r="I13" s="4">
        <v>20</v>
      </c>
      <c r="J13" s="4">
        <v>8</v>
      </c>
      <c r="K13" s="4">
        <f t="shared" si="0"/>
        <v>76</v>
      </c>
      <c r="L13" s="52" t="s">
        <v>524</v>
      </c>
    </row>
    <row r="14" spans="1:12" ht="15.75">
      <c r="A14" s="42">
        <v>10</v>
      </c>
      <c r="B14" s="33" t="s">
        <v>322</v>
      </c>
      <c r="C14" s="33" t="s">
        <v>312</v>
      </c>
      <c r="D14" s="33" t="s">
        <v>305</v>
      </c>
      <c r="E14" s="33" t="s">
        <v>313</v>
      </c>
      <c r="F14" s="33">
        <v>6</v>
      </c>
      <c r="G14" s="33">
        <v>20</v>
      </c>
      <c r="H14" s="33">
        <v>6</v>
      </c>
      <c r="I14" s="33">
        <v>20</v>
      </c>
      <c r="J14" s="33">
        <v>20</v>
      </c>
      <c r="K14" s="45">
        <f t="shared" si="0"/>
        <v>72</v>
      </c>
      <c r="L14" s="52" t="s">
        <v>524</v>
      </c>
    </row>
    <row r="15" spans="1:12" ht="15.75">
      <c r="A15" s="33">
        <v>11</v>
      </c>
      <c r="B15" s="4" t="s">
        <v>97</v>
      </c>
      <c r="C15" s="4" t="s">
        <v>98</v>
      </c>
      <c r="D15" s="4" t="s">
        <v>99</v>
      </c>
      <c r="E15" s="4" t="s">
        <v>100</v>
      </c>
      <c r="F15" s="4">
        <v>4</v>
      </c>
      <c r="G15" s="4">
        <v>20</v>
      </c>
      <c r="H15" s="4">
        <v>12</v>
      </c>
      <c r="I15" s="4">
        <v>15</v>
      </c>
      <c r="J15" s="4">
        <v>20</v>
      </c>
      <c r="K15" s="4">
        <v>71</v>
      </c>
      <c r="L15" s="52" t="s">
        <v>524</v>
      </c>
    </row>
    <row r="16" spans="1:12" ht="15.75">
      <c r="A16" s="19">
        <v>12</v>
      </c>
      <c r="B16" s="33" t="s">
        <v>323</v>
      </c>
      <c r="C16" s="33" t="s">
        <v>22</v>
      </c>
      <c r="D16" s="33" t="s">
        <v>305</v>
      </c>
      <c r="E16" s="33" t="s">
        <v>306</v>
      </c>
      <c r="F16" s="33">
        <v>4</v>
      </c>
      <c r="G16" s="33">
        <v>20</v>
      </c>
      <c r="H16" s="33">
        <v>6</v>
      </c>
      <c r="I16" s="33">
        <v>20</v>
      </c>
      <c r="J16" s="33">
        <v>20</v>
      </c>
      <c r="K16" s="45">
        <f aca="true" t="shared" si="1" ref="K16:K37">SUM(F16:J16)</f>
        <v>70</v>
      </c>
      <c r="L16" s="52" t="s">
        <v>524</v>
      </c>
    </row>
    <row r="17" spans="1:12" ht="15.75">
      <c r="A17" s="42">
        <v>13</v>
      </c>
      <c r="B17" s="43" t="s">
        <v>462</v>
      </c>
      <c r="C17" s="43" t="s">
        <v>222</v>
      </c>
      <c r="D17" s="34" t="s">
        <v>194</v>
      </c>
      <c r="E17" s="43" t="s">
        <v>195</v>
      </c>
      <c r="F17" s="34">
        <v>15</v>
      </c>
      <c r="G17" s="34">
        <v>15</v>
      </c>
      <c r="H17" s="34">
        <v>1</v>
      </c>
      <c r="I17" s="34">
        <v>20</v>
      </c>
      <c r="J17" s="34">
        <v>19</v>
      </c>
      <c r="K17" s="34">
        <f t="shared" si="1"/>
        <v>70</v>
      </c>
      <c r="L17" s="52" t="s">
        <v>524</v>
      </c>
    </row>
    <row r="18" spans="1:12" ht="15.75">
      <c r="A18" s="33">
        <v>14</v>
      </c>
      <c r="B18" s="34" t="s">
        <v>463</v>
      </c>
      <c r="C18" s="34" t="s">
        <v>464</v>
      </c>
      <c r="D18" s="34" t="s">
        <v>180</v>
      </c>
      <c r="E18" s="34" t="s">
        <v>181</v>
      </c>
      <c r="F18" s="34">
        <v>4</v>
      </c>
      <c r="G18" s="34">
        <v>20</v>
      </c>
      <c r="H18" s="34">
        <v>8</v>
      </c>
      <c r="I18" s="34">
        <v>17</v>
      </c>
      <c r="J18" s="34">
        <v>20</v>
      </c>
      <c r="K18" s="34">
        <f t="shared" si="1"/>
        <v>69</v>
      </c>
      <c r="L18" s="52" t="s">
        <v>524</v>
      </c>
    </row>
    <row r="19" spans="1:12" ht="15.75">
      <c r="A19" s="19">
        <v>15</v>
      </c>
      <c r="B19" s="36" t="s">
        <v>465</v>
      </c>
      <c r="C19" s="34" t="s">
        <v>266</v>
      </c>
      <c r="D19" s="34" t="s">
        <v>238</v>
      </c>
      <c r="E19" s="34" t="s">
        <v>267</v>
      </c>
      <c r="F19" s="34">
        <v>10</v>
      </c>
      <c r="G19" s="34">
        <v>16</v>
      </c>
      <c r="H19" s="34">
        <v>12</v>
      </c>
      <c r="I19" s="34">
        <v>11</v>
      </c>
      <c r="J19" s="34">
        <v>20</v>
      </c>
      <c r="K19" s="34">
        <f t="shared" si="1"/>
        <v>69</v>
      </c>
      <c r="L19" s="52" t="s">
        <v>524</v>
      </c>
    </row>
    <row r="20" spans="1:12" ht="15.75">
      <c r="A20" s="42">
        <v>16</v>
      </c>
      <c r="B20" s="35" t="s">
        <v>466</v>
      </c>
      <c r="C20" s="35" t="s">
        <v>467</v>
      </c>
      <c r="D20" s="35" t="s">
        <v>260</v>
      </c>
      <c r="E20" s="34" t="s">
        <v>468</v>
      </c>
      <c r="F20" s="34">
        <v>20</v>
      </c>
      <c r="G20" s="34">
        <v>20</v>
      </c>
      <c r="H20" s="34">
        <v>11</v>
      </c>
      <c r="I20" s="34">
        <v>13</v>
      </c>
      <c r="J20" s="34">
        <v>5</v>
      </c>
      <c r="K20" s="34">
        <f t="shared" si="1"/>
        <v>69</v>
      </c>
      <c r="L20" s="52" t="s">
        <v>524</v>
      </c>
    </row>
    <row r="21" spans="1:12" ht="15.75">
      <c r="A21" s="33">
        <v>17</v>
      </c>
      <c r="B21" s="34" t="s">
        <v>469</v>
      </c>
      <c r="C21" s="34" t="s">
        <v>228</v>
      </c>
      <c r="D21" s="34" t="s">
        <v>232</v>
      </c>
      <c r="E21" s="34" t="s">
        <v>236</v>
      </c>
      <c r="F21" s="34">
        <v>8</v>
      </c>
      <c r="G21" s="34">
        <v>20</v>
      </c>
      <c r="H21" s="34">
        <v>20</v>
      </c>
      <c r="I21" s="34">
        <v>20</v>
      </c>
      <c r="J21" s="34">
        <v>0</v>
      </c>
      <c r="K21" s="34">
        <f t="shared" si="1"/>
        <v>68</v>
      </c>
      <c r="L21" s="52" t="s">
        <v>524</v>
      </c>
    </row>
    <row r="22" spans="1:12" ht="15.75">
      <c r="A22" s="19">
        <v>18</v>
      </c>
      <c r="B22" s="4" t="s">
        <v>94</v>
      </c>
      <c r="C22" s="4" t="s">
        <v>93</v>
      </c>
      <c r="D22" s="4" t="s">
        <v>81</v>
      </c>
      <c r="E22" s="4" t="s">
        <v>86</v>
      </c>
      <c r="F22" s="4">
        <v>6</v>
      </c>
      <c r="G22" s="4">
        <v>20</v>
      </c>
      <c r="H22" s="4">
        <v>15</v>
      </c>
      <c r="I22" s="4">
        <v>20</v>
      </c>
      <c r="J22" s="4">
        <v>5</v>
      </c>
      <c r="K22" s="4">
        <f t="shared" si="1"/>
        <v>66</v>
      </c>
      <c r="L22" s="52" t="s">
        <v>524</v>
      </c>
    </row>
    <row r="23" spans="1:12" ht="15.75">
      <c r="A23" s="42">
        <v>19</v>
      </c>
      <c r="B23" s="33" t="s">
        <v>324</v>
      </c>
      <c r="C23" s="33" t="s">
        <v>346</v>
      </c>
      <c r="D23" s="33" t="s">
        <v>301</v>
      </c>
      <c r="E23" s="33" t="s">
        <v>347</v>
      </c>
      <c r="F23" s="33">
        <v>4</v>
      </c>
      <c r="G23" s="33">
        <v>20</v>
      </c>
      <c r="H23" s="33">
        <v>20</v>
      </c>
      <c r="I23" s="33">
        <v>20</v>
      </c>
      <c r="J23" s="33">
        <v>2</v>
      </c>
      <c r="K23" s="45">
        <f t="shared" si="1"/>
        <v>66</v>
      </c>
      <c r="L23" s="52" t="s">
        <v>524</v>
      </c>
    </row>
    <row r="24" spans="1:12" ht="15.75">
      <c r="A24" s="33">
        <v>20</v>
      </c>
      <c r="B24" s="33" t="s">
        <v>325</v>
      </c>
      <c r="C24" s="33" t="s">
        <v>316</v>
      </c>
      <c r="D24" s="33" t="s">
        <v>301</v>
      </c>
      <c r="E24" s="33" t="s">
        <v>348</v>
      </c>
      <c r="F24" s="33">
        <v>6</v>
      </c>
      <c r="G24" s="33">
        <v>16</v>
      </c>
      <c r="H24" s="33">
        <v>18</v>
      </c>
      <c r="I24" s="33">
        <v>20</v>
      </c>
      <c r="J24" s="33">
        <v>6</v>
      </c>
      <c r="K24" s="45">
        <f t="shared" si="1"/>
        <v>66</v>
      </c>
      <c r="L24" s="52" t="s">
        <v>524</v>
      </c>
    </row>
    <row r="25" spans="1:12" ht="15.75">
      <c r="A25" s="19">
        <v>21</v>
      </c>
      <c r="B25" s="34" t="s">
        <v>470</v>
      </c>
      <c r="C25" s="34" t="s">
        <v>268</v>
      </c>
      <c r="D25" s="34" t="s">
        <v>269</v>
      </c>
      <c r="E25" s="34" t="s">
        <v>270</v>
      </c>
      <c r="F25" s="34">
        <v>6</v>
      </c>
      <c r="G25" s="34">
        <v>20</v>
      </c>
      <c r="H25" s="34">
        <v>20</v>
      </c>
      <c r="I25" s="34">
        <v>13</v>
      </c>
      <c r="J25" s="34">
        <v>6</v>
      </c>
      <c r="K25" s="34">
        <f t="shared" si="1"/>
        <v>65</v>
      </c>
      <c r="L25" s="52" t="s">
        <v>524</v>
      </c>
    </row>
    <row r="26" spans="1:12" ht="15.75">
      <c r="A26" s="42">
        <v>22</v>
      </c>
      <c r="B26" s="34" t="s">
        <v>471</v>
      </c>
      <c r="C26" s="34" t="s">
        <v>459</v>
      </c>
      <c r="D26" s="34" t="s">
        <v>180</v>
      </c>
      <c r="E26" s="34" t="s">
        <v>460</v>
      </c>
      <c r="F26" s="34">
        <v>4</v>
      </c>
      <c r="G26" s="34">
        <v>20</v>
      </c>
      <c r="H26" s="34">
        <v>20</v>
      </c>
      <c r="I26" s="34">
        <v>20</v>
      </c>
      <c r="J26" s="34">
        <v>1</v>
      </c>
      <c r="K26" s="34">
        <f t="shared" si="1"/>
        <v>65</v>
      </c>
      <c r="L26" s="52" t="s">
        <v>524</v>
      </c>
    </row>
    <row r="27" spans="1:12" ht="15.75">
      <c r="A27" s="33">
        <v>23</v>
      </c>
      <c r="B27" s="33" t="s">
        <v>326</v>
      </c>
      <c r="C27" s="33" t="s">
        <v>228</v>
      </c>
      <c r="D27" s="33" t="s">
        <v>305</v>
      </c>
      <c r="E27" s="33" t="s">
        <v>315</v>
      </c>
      <c r="F27" s="33">
        <v>4</v>
      </c>
      <c r="G27" s="33">
        <v>20</v>
      </c>
      <c r="H27" s="33">
        <v>20</v>
      </c>
      <c r="I27" s="33">
        <v>16</v>
      </c>
      <c r="J27" s="33">
        <v>2</v>
      </c>
      <c r="K27" s="45">
        <f t="shared" si="1"/>
        <v>62</v>
      </c>
      <c r="L27" s="54" t="s">
        <v>525</v>
      </c>
    </row>
    <row r="28" spans="1:12" ht="15.75">
      <c r="A28" s="19">
        <v>24</v>
      </c>
      <c r="B28" s="35" t="s">
        <v>472</v>
      </c>
      <c r="C28" s="34" t="s">
        <v>271</v>
      </c>
      <c r="D28" s="34" t="s">
        <v>176</v>
      </c>
      <c r="E28" s="34" t="s">
        <v>473</v>
      </c>
      <c r="F28" s="34">
        <v>6</v>
      </c>
      <c r="G28" s="34">
        <v>18</v>
      </c>
      <c r="H28" s="34">
        <v>20</v>
      </c>
      <c r="I28" s="34">
        <v>13</v>
      </c>
      <c r="J28" s="34">
        <v>5</v>
      </c>
      <c r="K28" s="34">
        <f t="shared" si="1"/>
        <v>62</v>
      </c>
      <c r="L28" s="54" t="s">
        <v>525</v>
      </c>
    </row>
    <row r="29" spans="1:12" ht="15.75">
      <c r="A29" s="42">
        <v>25</v>
      </c>
      <c r="B29" s="43" t="s">
        <v>474</v>
      </c>
      <c r="C29" s="34" t="s">
        <v>266</v>
      </c>
      <c r="D29" s="34" t="s">
        <v>238</v>
      </c>
      <c r="E29" s="34" t="s">
        <v>267</v>
      </c>
      <c r="F29" s="34">
        <v>8</v>
      </c>
      <c r="G29" s="34">
        <v>20</v>
      </c>
      <c r="H29" s="34">
        <v>14</v>
      </c>
      <c r="I29" s="34">
        <v>12</v>
      </c>
      <c r="J29" s="34">
        <v>7</v>
      </c>
      <c r="K29" s="34">
        <f t="shared" si="1"/>
        <v>61</v>
      </c>
      <c r="L29" s="54" t="s">
        <v>525</v>
      </c>
    </row>
    <row r="30" spans="1:12" ht="15.75">
      <c r="A30" s="33">
        <v>26</v>
      </c>
      <c r="B30" s="33" t="s">
        <v>327</v>
      </c>
      <c r="C30" s="33" t="s">
        <v>349</v>
      </c>
      <c r="D30" s="33" t="s">
        <v>350</v>
      </c>
      <c r="E30" s="33" t="s">
        <v>351</v>
      </c>
      <c r="F30" s="33">
        <v>20</v>
      </c>
      <c r="G30" s="33">
        <v>20</v>
      </c>
      <c r="H30" s="33">
        <v>4</v>
      </c>
      <c r="I30" s="33">
        <v>16</v>
      </c>
      <c r="J30" s="33">
        <v>0</v>
      </c>
      <c r="K30" s="45">
        <f t="shared" si="1"/>
        <v>60</v>
      </c>
      <c r="L30" s="54" t="s">
        <v>525</v>
      </c>
    </row>
    <row r="31" spans="1:12" ht="15.75">
      <c r="A31" s="19">
        <v>27</v>
      </c>
      <c r="B31" s="34" t="s">
        <v>475</v>
      </c>
      <c r="C31" s="34" t="s">
        <v>228</v>
      </c>
      <c r="D31" s="34" t="s">
        <v>194</v>
      </c>
      <c r="E31" s="34" t="s">
        <v>476</v>
      </c>
      <c r="F31" s="34">
        <v>6</v>
      </c>
      <c r="G31" s="34">
        <v>20</v>
      </c>
      <c r="H31" s="34">
        <v>20</v>
      </c>
      <c r="I31" s="34">
        <v>13</v>
      </c>
      <c r="J31" s="34">
        <v>1</v>
      </c>
      <c r="K31" s="34">
        <f t="shared" si="1"/>
        <v>60</v>
      </c>
      <c r="L31" s="54" t="s">
        <v>525</v>
      </c>
    </row>
    <row r="32" spans="1:12" ht="15.75">
      <c r="A32" s="42">
        <v>28</v>
      </c>
      <c r="B32" s="35" t="s">
        <v>477</v>
      </c>
      <c r="C32" s="35" t="s">
        <v>467</v>
      </c>
      <c r="D32" s="35" t="s">
        <v>260</v>
      </c>
      <c r="E32" s="34" t="s">
        <v>468</v>
      </c>
      <c r="F32" s="34">
        <v>6</v>
      </c>
      <c r="G32" s="34">
        <v>19</v>
      </c>
      <c r="H32" s="34">
        <v>1</v>
      </c>
      <c r="I32" s="34">
        <v>13</v>
      </c>
      <c r="J32" s="34">
        <v>20</v>
      </c>
      <c r="K32" s="34">
        <f t="shared" si="1"/>
        <v>59</v>
      </c>
      <c r="L32" s="54" t="s">
        <v>525</v>
      </c>
    </row>
    <row r="33" spans="1:12" ht="15.75">
      <c r="A33" s="33">
        <v>29</v>
      </c>
      <c r="B33" s="43" t="s">
        <v>478</v>
      </c>
      <c r="C33" s="43" t="s">
        <v>183</v>
      </c>
      <c r="D33" s="34" t="s">
        <v>180</v>
      </c>
      <c r="E33" s="43" t="s">
        <v>184</v>
      </c>
      <c r="F33" s="34">
        <v>6</v>
      </c>
      <c r="G33" s="34">
        <v>20</v>
      </c>
      <c r="H33" s="34">
        <v>1</v>
      </c>
      <c r="I33" s="34">
        <v>13</v>
      </c>
      <c r="J33" s="34">
        <v>19</v>
      </c>
      <c r="K33" s="34">
        <f t="shared" si="1"/>
        <v>59</v>
      </c>
      <c r="L33" s="54" t="s">
        <v>525</v>
      </c>
    </row>
    <row r="34" spans="1:12" ht="15.75">
      <c r="A34" s="19">
        <v>30</v>
      </c>
      <c r="B34" s="33" t="s">
        <v>328</v>
      </c>
      <c r="C34" s="33" t="s">
        <v>228</v>
      </c>
      <c r="D34" s="33" t="s">
        <v>296</v>
      </c>
      <c r="E34" s="33" t="s">
        <v>352</v>
      </c>
      <c r="F34" s="33">
        <v>8</v>
      </c>
      <c r="G34" s="33">
        <v>20</v>
      </c>
      <c r="H34" s="33">
        <v>6</v>
      </c>
      <c r="I34" s="33">
        <v>4</v>
      </c>
      <c r="J34" s="33">
        <v>20</v>
      </c>
      <c r="K34" s="45">
        <f t="shared" si="1"/>
        <v>58</v>
      </c>
      <c r="L34" s="54" t="s">
        <v>525</v>
      </c>
    </row>
    <row r="35" spans="1:12" ht="15.75">
      <c r="A35" s="42">
        <v>31</v>
      </c>
      <c r="B35" s="33" t="s">
        <v>329</v>
      </c>
      <c r="C35" s="33" t="s">
        <v>353</v>
      </c>
      <c r="D35" s="33" t="s">
        <v>301</v>
      </c>
      <c r="E35" s="33" t="s">
        <v>314</v>
      </c>
      <c r="F35" s="33">
        <v>6</v>
      </c>
      <c r="G35" s="33">
        <v>20</v>
      </c>
      <c r="H35" s="33">
        <v>10</v>
      </c>
      <c r="I35" s="33">
        <v>20</v>
      </c>
      <c r="J35" s="33">
        <v>2</v>
      </c>
      <c r="K35" s="45">
        <f t="shared" si="1"/>
        <v>58</v>
      </c>
      <c r="L35" s="54" t="s">
        <v>525</v>
      </c>
    </row>
    <row r="36" spans="1:12" ht="15.75">
      <c r="A36" s="33">
        <v>32</v>
      </c>
      <c r="B36" s="33" t="s">
        <v>330</v>
      </c>
      <c r="C36" s="33" t="s">
        <v>22</v>
      </c>
      <c r="D36" s="33" t="s">
        <v>290</v>
      </c>
      <c r="E36" s="33" t="s">
        <v>354</v>
      </c>
      <c r="F36" s="33">
        <v>8</v>
      </c>
      <c r="G36" s="33">
        <v>20</v>
      </c>
      <c r="H36" s="33">
        <v>8</v>
      </c>
      <c r="I36" s="33">
        <v>20</v>
      </c>
      <c r="J36" s="33">
        <v>0</v>
      </c>
      <c r="K36" s="45">
        <f t="shared" si="1"/>
        <v>56</v>
      </c>
      <c r="L36" s="54" t="s">
        <v>525</v>
      </c>
    </row>
    <row r="37" spans="1:12" ht="15.75">
      <c r="A37" s="19">
        <v>33</v>
      </c>
      <c r="B37" s="34" t="s">
        <v>479</v>
      </c>
      <c r="C37" s="34" t="s">
        <v>197</v>
      </c>
      <c r="D37" s="34" t="s">
        <v>180</v>
      </c>
      <c r="E37" s="34" t="s">
        <v>198</v>
      </c>
      <c r="F37" s="34">
        <v>8</v>
      </c>
      <c r="G37" s="34">
        <v>15</v>
      </c>
      <c r="H37" s="34">
        <v>7</v>
      </c>
      <c r="I37" s="34">
        <v>11</v>
      </c>
      <c r="J37" s="34">
        <v>15</v>
      </c>
      <c r="K37" s="34">
        <f t="shared" si="1"/>
        <v>56</v>
      </c>
      <c r="L37" s="54" t="s">
        <v>525</v>
      </c>
    </row>
    <row r="38" spans="1:12" ht="15.75">
      <c r="A38" s="42">
        <v>34</v>
      </c>
      <c r="B38" s="4" t="s">
        <v>105</v>
      </c>
      <c r="C38" s="4" t="s">
        <v>106</v>
      </c>
      <c r="D38" s="4" t="s">
        <v>99</v>
      </c>
      <c r="E38" s="4" t="s">
        <v>107</v>
      </c>
      <c r="F38" s="4">
        <v>6</v>
      </c>
      <c r="G38" s="4">
        <v>20</v>
      </c>
      <c r="H38" s="4">
        <v>4</v>
      </c>
      <c r="I38" s="4">
        <v>20</v>
      </c>
      <c r="J38" s="4">
        <v>5</v>
      </c>
      <c r="K38" s="4">
        <v>55</v>
      </c>
      <c r="L38" s="54" t="s">
        <v>525</v>
      </c>
    </row>
    <row r="39" spans="1:12" ht="15.75">
      <c r="A39" s="33">
        <v>35</v>
      </c>
      <c r="B39" s="35" t="s">
        <v>480</v>
      </c>
      <c r="C39" s="34" t="s">
        <v>263</v>
      </c>
      <c r="D39" s="34" t="s">
        <v>176</v>
      </c>
      <c r="E39" s="34" t="s">
        <v>481</v>
      </c>
      <c r="F39" s="34">
        <v>4</v>
      </c>
      <c r="G39" s="34">
        <v>14</v>
      </c>
      <c r="H39" s="34">
        <v>12</v>
      </c>
      <c r="I39" s="34">
        <v>5</v>
      </c>
      <c r="J39" s="34">
        <v>20</v>
      </c>
      <c r="K39" s="34">
        <f>SUM(F39:J39)</f>
        <v>55</v>
      </c>
      <c r="L39" s="54" t="s">
        <v>525</v>
      </c>
    </row>
    <row r="40" spans="1:12" ht="15.75">
      <c r="A40" s="19">
        <v>36</v>
      </c>
      <c r="B40" s="34" t="s">
        <v>482</v>
      </c>
      <c r="C40" s="46">
        <v>42654</v>
      </c>
      <c r="D40" s="34" t="s">
        <v>194</v>
      </c>
      <c r="E40" s="34" t="s">
        <v>195</v>
      </c>
      <c r="F40" s="34">
        <v>4</v>
      </c>
      <c r="G40" s="34">
        <v>18</v>
      </c>
      <c r="H40" s="34">
        <v>10</v>
      </c>
      <c r="I40" s="34">
        <v>13</v>
      </c>
      <c r="J40" s="34">
        <v>10</v>
      </c>
      <c r="K40" s="34">
        <f>SUM(F40:J40)</f>
        <v>55</v>
      </c>
      <c r="L40" s="54" t="s">
        <v>525</v>
      </c>
    </row>
    <row r="41" spans="1:12" ht="15.75">
      <c r="A41" s="42">
        <v>37</v>
      </c>
      <c r="B41" s="4" t="s">
        <v>113</v>
      </c>
      <c r="C41" s="4" t="s">
        <v>114</v>
      </c>
      <c r="D41" s="4" t="s">
        <v>115</v>
      </c>
      <c r="E41" s="4" t="s">
        <v>116</v>
      </c>
      <c r="F41" s="4">
        <v>4</v>
      </c>
      <c r="G41" s="4">
        <v>20</v>
      </c>
      <c r="H41" s="4">
        <v>5</v>
      </c>
      <c r="I41" s="4">
        <v>5</v>
      </c>
      <c r="J41" s="4">
        <v>20</v>
      </c>
      <c r="K41" s="4">
        <v>54</v>
      </c>
      <c r="L41" s="54" t="s">
        <v>525</v>
      </c>
    </row>
    <row r="42" spans="1:12" ht="15.75">
      <c r="A42" s="33">
        <v>38</v>
      </c>
      <c r="B42" s="33" t="s">
        <v>331</v>
      </c>
      <c r="C42" s="33" t="s">
        <v>298</v>
      </c>
      <c r="D42" s="33" t="s">
        <v>296</v>
      </c>
      <c r="E42" s="33" t="s">
        <v>299</v>
      </c>
      <c r="F42" s="33">
        <v>10</v>
      </c>
      <c r="G42" s="33">
        <v>20</v>
      </c>
      <c r="H42" s="33">
        <v>4</v>
      </c>
      <c r="I42" s="33">
        <v>18</v>
      </c>
      <c r="J42" s="33">
        <v>2</v>
      </c>
      <c r="K42" s="45">
        <f aca="true" t="shared" si="2" ref="K42:K58">SUM(F42:J42)</f>
        <v>54</v>
      </c>
      <c r="L42" s="54" t="s">
        <v>525</v>
      </c>
    </row>
    <row r="43" spans="1:12" ht="15.75">
      <c r="A43" s="19">
        <v>39</v>
      </c>
      <c r="B43" s="4" t="s">
        <v>55</v>
      </c>
      <c r="C43" s="4" t="s">
        <v>53</v>
      </c>
      <c r="D43" s="4" t="s">
        <v>50</v>
      </c>
      <c r="E43" s="4" t="s">
        <v>54</v>
      </c>
      <c r="F43" s="4">
        <v>4</v>
      </c>
      <c r="G43" s="4">
        <v>20</v>
      </c>
      <c r="H43" s="4">
        <v>5</v>
      </c>
      <c r="I43" s="4">
        <v>20</v>
      </c>
      <c r="J43" s="4">
        <v>4</v>
      </c>
      <c r="K43" s="4">
        <f t="shared" si="2"/>
        <v>53</v>
      </c>
      <c r="L43" s="54" t="s">
        <v>525</v>
      </c>
    </row>
    <row r="44" spans="1:12" ht="15.75">
      <c r="A44" s="42">
        <v>40</v>
      </c>
      <c r="B44" s="33" t="s">
        <v>332</v>
      </c>
      <c r="C44" s="33" t="s">
        <v>228</v>
      </c>
      <c r="D44" s="33" t="s">
        <v>296</v>
      </c>
      <c r="E44" s="33" t="s">
        <v>352</v>
      </c>
      <c r="F44" s="33">
        <v>15</v>
      </c>
      <c r="G44" s="33">
        <v>20</v>
      </c>
      <c r="H44" s="33">
        <v>0</v>
      </c>
      <c r="I44" s="33">
        <v>16</v>
      </c>
      <c r="J44" s="33">
        <v>2</v>
      </c>
      <c r="K44" s="45">
        <f t="shared" si="2"/>
        <v>53</v>
      </c>
      <c r="L44" s="54" t="s">
        <v>525</v>
      </c>
    </row>
    <row r="45" spans="1:12" ht="15.75">
      <c r="A45" s="33">
        <v>41</v>
      </c>
      <c r="B45" s="33" t="s">
        <v>333</v>
      </c>
      <c r="C45" s="33" t="s">
        <v>228</v>
      </c>
      <c r="D45" s="33" t="s">
        <v>296</v>
      </c>
      <c r="E45" s="33" t="s">
        <v>352</v>
      </c>
      <c r="F45" s="33">
        <v>6</v>
      </c>
      <c r="G45" s="33">
        <v>20</v>
      </c>
      <c r="H45" s="33">
        <v>4</v>
      </c>
      <c r="I45" s="33">
        <v>20</v>
      </c>
      <c r="J45" s="33">
        <v>2</v>
      </c>
      <c r="K45" s="45">
        <f t="shared" si="2"/>
        <v>52</v>
      </c>
      <c r="L45" s="54" t="s">
        <v>525</v>
      </c>
    </row>
    <row r="46" spans="1:12" ht="15.75">
      <c r="A46" s="19">
        <v>42</v>
      </c>
      <c r="B46" s="34" t="s">
        <v>483</v>
      </c>
      <c r="C46" s="34" t="s">
        <v>228</v>
      </c>
      <c r="D46" s="34" t="s">
        <v>232</v>
      </c>
      <c r="E46" s="34" t="s">
        <v>236</v>
      </c>
      <c r="F46" s="34">
        <v>5</v>
      </c>
      <c r="G46" s="34">
        <v>20</v>
      </c>
      <c r="H46" s="34">
        <v>10</v>
      </c>
      <c r="I46" s="34">
        <v>12</v>
      </c>
      <c r="J46" s="34">
        <v>5</v>
      </c>
      <c r="K46" s="34">
        <f t="shared" si="2"/>
        <v>52</v>
      </c>
      <c r="L46" s="54" t="s">
        <v>525</v>
      </c>
    </row>
    <row r="47" spans="1:12" ht="15.75">
      <c r="A47" s="42">
        <v>43</v>
      </c>
      <c r="B47" s="34" t="s">
        <v>484</v>
      </c>
      <c r="C47" s="34" t="s">
        <v>485</v>
      </c>
      <c r="D47" s="34" t="s">
        <v>269</v>
      </c>
      <c r="E47" s="34" t="s">
        <v>486</v>
      </c>
      <c r="F47" s="34">
        <v>2</v>
      </c>
      <c r="G47" s="34">
        <v>17</v>
      </c>
      <c r="H47" s="34">
        <v>1</v>
      </c>
      <c r="I47" s="34">
        <v>12</v>
      </c>
      <c r="J47" s="34">
        <v>20</v>
      </c>
      <c r="K47" s="34">
        <f t="shared" si="2"/>
        <v>52</v>
      </c>
      <c r="L47" s="54" t="s">
        <v>525</v>
      </c>
    </row>
    <row r="48" spans="1:12" ht="15.75">
      <c r="A48" s="33">
        <v>44</v>
      </c>
      <c r="B48" s="4" t="s">
        <v>70</v>
      </c>
      <c r="C48" s="4" t="s">
        <v>71</v>
      </c>
      <c r="D48" s="4" t="s">
        <v>32</v>
      </c>
      <c r="E48" s="4" t="s">
        <v>72</v>
      </c>
      <c r="F48" s="4">
        <v>7</v>
      </c>
      <c r="G48" s="4">
        <v>20</v>
      </c>
      <c r="H48" s="4">
        <v>9</v>
      </c>
      <c r="I48" s="4">
        <v>12</v>
      </c>
      <c r="J48" s="4">
        <v>3</v>
      </c>
      <c r="K48" s="4">
        <f t="shared" si="2"/>
        <v>51</v>
      </c>
      <c r="L48" s="54" t="s">
        <v>525</v>
      </c>
    </row>
    <row r="49" spans="1:12" ht="15.75">
      <c r="A49" s="19">
        <v>45</v>
      </c>
      <c r="B49" s="33" t="s">
        <v>334</v>
      </c>
      <c r="C49" s="33" t="s">
        <v>346</v>
      </c>
      <c r="D49" s="33" t="s">
        <v>301</v>
      </c>
      <c r="E49" s="33" t="s">
        <v>347</v>
      </c>
      <c r="F49" s="33">
        <v>8</v>
      </c>
      <c r="G49" s="33">
        <v>20</v>
      </c>
      <c r="H49" s="33">
        <v>20</v>
      </c>
      <c r="I49" s="33">
        <v>3</v>
      </c>
      <c r="J49" s="33">
        <v>0</v>
      </c>
      <c r="K49" s="45">
        <f t="shared" si="2"/>
        <v>51</v>
      </c>
      <c r="L49" s="54" t="s">
        <v>525</v>
      </c>
    </row>
    <row r="50" spans="1:12" ht="15.75">
      <c r="A50" s="42">
        <v>46</v>
      </c>
      <c r="B50" s="33" t="s">
        <v>335</v>
      </c>
      <c r="C50" s="33" t="s">
        <v>228</v>
      </c>
      <c r="D50" s="33" t="s">
        <v>305</v>
      </c>
      <c r="E50" s="33" t="s">
        <v>315</v>
      </c>
      <c r="F50" s="33">
        <v>6</v>
      </c>
      <c r="G50" s="33">
        <v>19</v>
      </c>
      <c r="H50" s="33">
        <v>20</v>
      </c>
      <c r="I50" s="33">
        <v>3</v>
      </c>
      <c r="J50" s="33">
        <v>3</v>
      </c>
      <c r="K50" s="45">
        <f t="shared" si="2"/>
        <v>51</v>
      </c>
      <c r="L50" s="54" t="s">
        <v>525</v>
      </c>
    </row>
    <row r="51" spans="1:12" ht="15.75">
      <c r="A51" s="33">
        <v>47</v>
      </c>
      <c r="B51" s="33" t="s">
        <v>336</v>
      </c>
      <c r="C51" s="33" t="s">
        <v>22</v>
      </c>
      <c r="D51" s="33" t="s">
        <v>290</v>
      </c>
      <c r="E51" s="33" t="s">
        <v>355</v>
      </c>
      <c r="F51" s="33">
        <v>7</v>
      </c>
      <c r="G51" s="33">
        <v>20</v>
      </c>
      <c r="H51" s="33">
        <v>20</v>
      </c>
      <c r="I51" s="33">
        <v>4</v>
      </c>
      <c r="J51" s="33">
        <v>0</v>
      </c>
      <c r="K51" s="45">
        <f t="shared" si="2"/>
        <v>51</v>
      </c>
      <c r="L51" s="54" t="s">
        <v>525</v>
      </c>
    </row>
    <row r="52" spans="1:12" ht="15.75">
      <c r="A52" s="19">
        <v>48</v>
      </c>
      <c r="B52" s="33" t="s">
        <v>337</v>
      </c>
      <c r="C52" s="33" t="s">
        <v>316</v>
      </c>
      <c r="D52" s="33" t="s">
        <v>301</v>
      </c>
      <c r="E52" s="33" t="s">
        <v>348</v>
      </c>
      <c r="F52" s="33">
        <v>6</v>
      </c>
      <c r="G52" s="33">
        <v>20</v>
      </c>
      <c r="H52" s="33">
        <v>20</v>
      </c>
      <c r="I52" s="33">
        <v>4</v>
      </c>
      <c r="J52" s="33">
        <v>0</v>
      </c>
      <c r="K52" s="45">
        <f t="shared" si="2"/>
        <v>50</v>
      </c>
      <c r="L52" s="54" t="s">
        <v>525</v>
      </c>
    </row>
    <row r="53" spans="1:12" ht="15.75">
      <c r="A53" s="42">
        <v>49</v>
      </c>
      <c r="B53" s="36" t="s">
        <v>487</v>
      </c>
      <c r="C53" s="34" t="s">
        <v>488</v>
      </c>
      <c r="D53" s="34" t="s">
        <v>260</v>
      </c>
      <c r="E53" s="34" t="s">
        <v>489</v>
      </c>
      <c r="F53" s="34">
        <v>7</v>
      </c>
      <c r="G53" s="34">
        <v>20</v>
      </c>
      <c r="H53" s="34">
        <v>10</v>
      </c>
      <c r="I53" s="34">
        <v>13</v>
      </c>
      <c r="J53" s="34">
        <v>0</v>
      </c>
      <c r="K53" s="34">
        <f t="shared" si="2"/>
        <v>50</v>
      </c>
      <c r="L53" s="54" t="s">
        <v>525</v>
      </c>
    </row>
    <row r="54" spans="1:12" ht="15.75">
      <c r="A54" s="33">
        <v>50</v>
      </c>
      <c r="B54" s="34" t="s">
        <v>490</v>
      </c>
      <c r="C54" s="34" t="s">
        <v>247</v>
      </c>
      <c r="D54" s="34" t="s">
        <v>252</v>
      </c>
      <c r="E54" s="34" t="s">
        <v>439</v>
      </c>
      <c r="F54" s="34">
        <v>4</v>
      </c>
      <c r="G54" s="34">
        <v>12</v>
      </c>
      <c r="H54" s="34">
        <v>2</v>
      </c>
      <c r="I54" s="34">
        <v>12</v>
      </c>
      <c r="J54" s="34">
        <v>20</v>
      </c>
      <c r="K54" s="34">
        <f t="shared" si="2"/>
        <v>50</v>
      </c>
      <c r="L54" s="54" t="s">
        <v>525</v>
      </c>
    </row>
    <row r="55" spans="1:12" ht="15.75">
      <c r="A55" s="19">
        <v>51</v>
      </c>
      <c r="B55" s="34" t="s">
        <v>491</v>
      </c>
      <c r="C55" s="34" t="s">
        <v>265</v>
      </c>
      <c r="D55" s="34" t="s">
        <v>238</v>
      </c>
      <c r="E55" s="34" t="s">
        <v>264</v>
      </c>
      <c r="F55" s="34">
        <v>6</v>
      </c>
      <c r="G55" s="34">
        <v>20</v>
      </c>
      <c r="H55" s="34">
        <v>7</v>
      </c>
      <c r="I55" s="34">
        <v>12</v>
      </c>
      <c r="J55" s="34">
        <v>5</v>
      </c>
      <c r="K55" s="34">
        <f t="shared" si="2"/>
        <v>50</v>
      </c>
      <c r="L55" s="54" t="s">
        <v>525</v>
      </c>
    </row>
    <row r="56" spans="1:12" ht="15.75">
      <c r="A56" s="42">
        <v>52</v>
      </c>
      <c r="B56" s="34" t="s">
        <v>492</v>
      </c>
      <c r="C56" s="46">
        <v>42654</v>
      </c>
      <c r="D56" s="34" t="s">
        <v>194</v>
      </c>
      <c r="E56" s="34" t="s">
        <v>195</v>
      </c>
      <c r="F56" s="38">
        <v>6</v>
      </c>
      <c r="G56" s="38">
        <v>18</v>
      </c>
      <c r="H56" s="38">
        <v>11</v>
      </c>
      <c r="I56" s="38">
        <v>13</v>
      </c>
      <c r="J56" s="38">
        <v>2</v>
      </c>
      <c r="K56" s="34">
        <f t="shared" si="2"/>
        <v>50</v>
      </c>
      <c r="L56" s="54" t="s">
        <v>525</v>
      </c>
    </row>
    <row r="57" spans="1:12" ht="15.75">
      <c r="A57" s="33">
        <v>53</v>
      </c>
      <c r="B57" s="43" t="s">
        <v>493</v>
      </c>
      <c r="C57" s="34" t="s">
        <v>464</v>
      </c>
      <c r="D57" s="34" t="s">
        <v>180</v>
      </c>
      <c r="E57" s="34" t="s">
        <v>181</v>
      </c>
      <c r="F57" s="34">
        <v>6</v>
      </c>
      <c r="G57" s="34">
        <v>19</v>
      </c>
      <c r="H57" s="34">
        <v>11</v>
      </c>
      <c r="I57" s="34">
        <v>10</v>
      </c>
      <c r="J57" s="34">
        <v>1</v>
      </c>
      <c r="K57" s="34">
        <f t="shared" si="2"/>
        <v>47</v>
      </c>
      <c r="L57" s="53" t="s">
        <v>526</v>
      </c>
    </row>
    <row r="58" spans="1:12" ht="15.75">
      <c r="A58" s="19">
        <v>54</v>
      </c>
      <c r="B58" s="34" t="s">
        <v>494</v>
      </c>
      <c r="C58" s="34" t="s">
        <v>251</v>
      </c>
      <c r="D58" s="34" t="s">
        <v>252</v>
      </c>
      <c r="E58" s="34" t="s">
        <v>253</v>
      </c>
      <c r="F58" s="34">
        <v>8</v>
      </c>
      <c r="G58" s="34">
        <v>20</v>
      </c>
      <c r="H58" s="34">
        <v>4</v>
      </c>
      <c r="I58" s="34">
        <v>13</v>
      </c>
      <c r="J58" s="34">
        <v>1</v>
      </c>
      <c r="K58" s="34">
        <f t="shared" si="2"/>
        <v>46</v>
      </c>
      <c r="L58" s="53" t="s">
        <v>526</v>
      </c>
    </row>
    <row r="59" spans="1:12" ht="15.75">
      <c r="A59" s="42">
        <v>55</v>
      </c>
      <c r="B59" s="4" t="s">
        <v>109</v>
      </c>
      <c r="C59" s="4" t="s">
        <v>106</v>
      </c>
      <c r="D59" s="4" t="s">
        <v>99</v>
      </c>
      <c r="E59" s="4" t="s">
        <v>107</v>
      </c>
      <c r="F59" s="4">
        <v>2</v>
      </c>
      <c r="G59" s="4">
        <v>20</v>
      </c>
      <c r="H59" s="4">
        <v>2</v>
      </c>
      <c r="I59" s="4">
        <v>11</v>
      </c>
      <c r="J59" s="4">
        <v>10</v>
      </c>
      <c r="K59" s="4">
        <v>45</v>
      </c>
      <c r="L59" s="53" t="s">
        <v>526</v>
      </c>
    </row>
    <row r="60" spans="1:12" ht="15.75">
      <c r="A60" s="33">
        <v>56</v>
      </c>
      <c r="B60" s="4" t="s">
        <v>56</v>
      </c>
      <c r="C60" s="4" t="s">
        <v>53</v>
      </c>
      <c r="D60" s="4" t="s">
        <v>50</v>
      </c>
      <c r="E60" s="4" t="s">
        <v>54</v>
      </c>
      <c r="F60" s="4">
        <v>4</v>
      </c>
      <c r="G60" s="4">
        <v>20</v>
      </c>
      <c r="H60" s="4">
        <v>8</v>
      </c>
      <c r="I60" s="4">
        <v>6</v>
      </c>
      <c r="J60" s="4">
        <v>5</v>
      </c>
      <c r="K60" s="4">
        <f>SUM(F60:J60)</f>
        <v>43</v>
      </c>
      <c r="L60" s="53" t="s">
        <v>526</v>
      </c>
    </row>
    <row r="61" spans="1:12" ht="15.75">
      <c r="A61" s="19">
        <v>57</v>
      </c>
      <c r="B61" s="33" t="s">
        <v>338</v>
      </c>
      <c r="C61" s="33" t="s">
        <v>356</v>
      </c>
      <c r="D61" s="33" t="s">
        <v>301</v>
      </c>
      <c r="E61" s="33" t="s">
        <v>357</v>
      </c>
      <c r="F61" s="33">
        <v>2</v>
      </c>
      <c r="G61" s="33">
        <v>16</v>
      </c>
      <c r="H61" s="33">
        <v>6</v>
      </c>
      <c r="I61" s="33">
        <v>3</v>
      </c>
      <c r="J61" s="33">
        <v>16</v>
      </c>
      <c r="K61" s="45">
        <f>SUM(F61:J61)</f>
        <v>43</v>
      </c>
      <c r="L61" s="53" t="s">
        <v>526</v>
      </c>
    </row>
    <row r="62" spans="1:12" ht="15.75">
      <c r="A62" s="42">
        <v>58</v>
      </c>
      <c r="B62" s="33" t="s">
        <v>339</v>
      </c>
      <c r="C62" s="33" t="s">
        <v>358</v>
      </c>
      <c r="D62" s="33" t="s">
        <v>301</v>
      </c>
      <c r="E62" s="33" t="s">
        <v>359</v>
      </c>
      <c r="F62" s="33">
        <v>8</v>
      </c>
      <c r="G62" s="33">
        <v>20</v>
      </c>
      <c r="H62" s="33">
        <v>2</v>
      </c>
      <c r="I62" s="33">
        <v>13</v>
      </c>
      <c r="J62" s="33">
        <v>0</v>
      </c>
      <c r="K62" s="45">
        <f>SUM(F62:J62)</f>
        <v>43</v>
      </c>
      <c r="L62" s="53" t="s">
        <v>526</v>
      </c>
    </row>
    <row r="63" spans="1:12" ht="15.75">
      <c r="A63" s="33">
        <v>59</v>
      </c>
      <c r="B63" s="34" t="s">
        <v>495</v>
      </c>
      <c r="C63" s="34" t="s">
        <v>259</v>
      </c>
      <c r="D63" s="34" t="s">
        <v>194</v>
      </c>
      <c r="E63" s="34" t="s">
        <v>245</v>
      </c>
      <c r="F63" s="34">
        <v>4</v>
      </c>
      <c r="G63" s="34">
        <v>20</v>
      </c>
      <c r="H63" s="34">
        <v>12</v>
      </c>
      <c r="I63" s="34">
        <v>6</v>
      </c>
      <c r="J63" s="34">
        <v>1</v>
      </c>
      <c r="K63" s="34">
        <f>SUM(F63:J63)</f>
        <v>43</v>
      </c>
      <c r="L63" s="53" t="s">
        <v>526</v>
      </c>
    </row>
    <row r="64" spans="1:12" ht="15.75">
      <c r="A64" s="19">
        <v>60</v>
      </c>
      <c r="B64" s="4" t="s">
        <v>95</v>
      </c>
      <c r="C64" s="4" t="s">
        <v>84</v>
      </c>
      <c r="D64" s="4" t="s">
        <v>85</v>
      </c>
      <c r="E64" s="4" t="s">
        <v>86</v>
      </c>
      <c r="F64" s="4">
        <v>2</v>
      </c>
      <c r="G64" s="4">
        <v>20</v>
      </c>
      <c r="H64" s="4">
        <v>0</v>
      </c>
      <c r="I64" s="4">
        <v>20</v>
      </c>
      <c r="J64" s="4">
        <v>0</v>
      </c>
      <c r="K64" s="4">
        <f>SUM(F64:J64)</f>
        <v>42</v>
      </c>
      <c r="L64" s="53" t="s">
        <v>526</v>
      </c>
    </row>
    <row r="65" spans="1:12" ht="15.75">
      <c r="A65" s="42">
        <v>61</v>
      </c>
      <c r="B65" s="4" t="s">
        <v>119</v>
      </c>
      <c r="C65" s="4" t="s">
        <v>114</v>
      </c>
      <c r="D65" s="4" t="s">
        <v>115</v>
      </c>
      <c r="E65" s="4" t="s">
        <v>116</v>
      </c>
      <c r="F65" s="4">
        <v>4</v>
      </c>
      <c r="G65" s="4">
        <v>18</v>
      </c>
      <c r="H65" s="4">
        <v>8</v>
      </c>
      <c r="I65" s="4">
        <v>7</v>
      </c>
      <c r="J65" s="4">
        <v>5</v>
      </c>
      <c r="K65" s="4">
        <v>42</v>
      </c>
      <c r="L65" s="53" t="s">
        <v>526</v>
      </c>
    </row>
    <row r="66" spans="1:12" ht="15.75">
      <c r="A66" s="33">
        <v>62</v>
      </c>
      <c r="B66" s="25" t="s">
        <v>122</v>
      </c>
      <c r="C66" s="25" t="s">
        <v>117</v>
      </c>
      <c r="D66" s="4" t="s">
        <v>115</v>
      </c>
      <c r="E66" s="4" t="s">
        <v>118</v>
      </c>
      <c r="F66" s="4">
        <v>2</v>
      </c>
      <c r="G66" s="4">
        <v>20</v>
      </c>
      <c r="H66" s="4">
        <v>0</v>
      </c>
      <c r="I66" s="4">
        <v>20</v>
      </c>
      <c r="J66" s="4">
        <v>0</v>
      </c>
      <c r="K66" s="4">
        <v>42</v>
      </c>
      <c r="L66" s="53" t="s">
        <v>526</v>
      </c>
    </row>
    <row r="67" spans="1:12" ht="15.75">
      <c r="A67" s="19">
        <v>63</v>
      </c>
      <c r="B67" s="33" t="s">
        <v>340</v>
      </c>
      <c r="C67" s="33" t="s">
        <v>22</v>
      </c>
      <c r="D67" s="33" t="s">
        <v>305</v>
      </c>
      <c r="E67" s="33" t="s">
        <v>306</v>
      </c>
      <c r="F67" s="33">
        <v>6</v>
      </c>
      <c r="G67" s="33">
        <v>16</v>
      </c>
      <c r="H67" s="33">
        <v>0</v>
      </c>
      <c r="I67" s="33">
        <v>4</v>
      </c>
      <c r="J67" s="33">
        <v>16</v>
      </c>
      <c r="K67" s="45">
        <f aca="true" t="shared" si="3" ref="K67:K74">SUM(F67:J67)</f>
        <v>42</v>
      </c>
      <c r="L67" s="53" t="s">
        <v>526</v>
      </c>
    </row>
    <row r="68" spans="1:12" ht="15.75">
      <c r="A68" s="42">
        <v>64</v>
      </c>
      <c r="B68" s="57" t="s">
        <v>496</v>
      </c>
      <c r="C68" s="37" t="s">
        <v>263</v>
      </c>
      <c r="D68" s="37" t="s">
        <v>176</v>
      </c>
      <c r="E68" s="37" t="s">
        <v>481</v>
      </c>
      <c r="F68" s="34">
        <v>4</v>
      </c>
      <c r="G68" s="34">
        <v>20</v>
      </c>
      <c r="H68" s="34">
        <v>17</v>
      </c>
      <c r="I68" s="34">
        <v>0</v>
      </c>
      <c r="J68" s="34">
        <v>1</v>
      </c>
      <c r="K68" s="34">
        <f t="shared" si="3"/>
        <v>42</v>
      </c>
      <c r="L68" s="53" t="s">
        <v>526</v>
      </c>
    </row>
    <row r="69" spans="1:12" ht="15.75">
      <c r="A69" s="33">
        <v>65</v>
      </c>
      <c r="B69" s="37" t="s">
        <v>497</v>
      </c>
      <c r="C69" s="37" t="s">
        <v>197</v>
      </c>
      <c r="D69" s="37" t="s">
        <v>180</v>
      </c>
      <c r="E69" s="37" t="s">
        <v>198</v>
      </c>
      <c r="F69" s="34">
        <v>8</v>
      </c>
      <c r="G69" s="34">
        <v>20</v>
      </c>
      <c r="H69" s="34">
        <v>8</v>
      </c>
      <c r="I69" s="34">
        <v>5</v>
      </c>
      <c r="J69" s="34">
        <v>1</v>
      </c>
      <c r="K69" s="34">
        <f t="shared" si="3"/>
        <v>42</v>
      </c>
      <c r="L69" s="53" t="s">
        <v>526</v>
      </c>
    </row>
    <row r="70" spans="1:12" ht="15.75">
      <c r="A70" s="19">
        <v>66</v>
      </c>
      <c r="B70" s="37" t="s">
        <v>498</v>
      </c>
      <c r="C70" s="37" t="s">
        <v>464</v>
      </c>
      <c r="D70" s="37" t="s">
        <v>180</v>
      </c>
      <c r="E70" s="37" t="s">
        <v>181</v>
      </c>
      <c r="F70" s="34">
        <v>8</v>
      </c>
      <c r="G70" s="34">
        <v>15</v>
      </c>
      <c r="H70" s="34">
        <v>2</v>
      </c>
      <c r="I70" s="34">
        <v>15</v>
      </c>
      <c r="J70" s="34">
        <v>2</v>
      </c>
      <c r="K70" s="34">
        <f t="shared" si="3"/>
        <v>42</v>
      </c>
      <c r="L70" s="53" t="s">
        <v>526</v>
      </c>
    </row>
    <row r="71" spans="1:12" ht="15.75">
      <c r="A71" s="42">
        <v>67</v>
      </c>
      <c r="B71" s="24" t="s">
        <v>76</v>
      </c>
      <c r="C71" s="26" t="s">
        <v>74</v>
      </c>
      <c r="D71" s="26" t="s">
        <v>32</v>
      </c>
      <c r="E71" s="24" t="s">
        <v>75</v>
      </c>
      <c r="F71" s="4">
        <v>2</v>
      </c>
      <c r="G71" s="4">
        <v>20</v>
      </c>
      <c r="H71" s="4">
        <v>7</v>
      </c>
      <c r="I71" s="4">
        <v>6</v>
      </c>
      <c r="J71" s="4">
        <v>6</v>
      </c>
      <c r="K71" s="4">
        <f t="shared" si="3"/>
        <v>41</v>
      </c>
      <c r="L71" s="53" t="s">
        <v>526</v>
      </c>
    </row>
    <row r="72" spans="1:12" ht="15.75">
      <c r="A72" s="33">
        <v>68</v>
      </c>
      <c r="B72" s="26" t="s">
        <v>38</v>
      </c>
      <c r="C72" s="24" t="s">
        <v>35</v>
      </c>
      <c r="D72" s="24" t="s">
        <v>36</v>
      </c>
      <c r="E72" s="24" t="s">
        <v>37</v>
      </c>
      <c r="F72" s="4">
        <v>4</v>
      </c>
      <c r="G72" s="4">
        <v>10</v>
      </c>
      <c r="H72" s="4">
        <v>16</v>
      </c>
      <c r="I72" s="4">
        <v>7</v>
      </c>
      <c r="J72" s="4">
        <v>4</v>
      </c>
      <c r="K72" s="4">
        <f t="shared" si="3"/>
        <v>41</v>
      </c>
      <c r="L72" s="53" t="s">
        <v>526</v>
      </c>
    </row>
    <row r="73" spans="1:12" ht="15.75">
      <c r="A73" s="19">
        <v>69</v>
      </c>
      <c r="B73" s="24" t="s">
        <v>73</v>
      </c>
      <c r="C73" s="26" t="s">
        <v>74</v>
      </c>
      <c r="D73" s="26" t="s">
        <v>32</v>
      </c>
      <c r="E73" s="24" t="s">
        <v>75</v>
      </c>
      <c r="F73" s="4">
        <v>10</v>
      </c>
      <c r="G73" s="4">
        <v>12</v>
      </c>
      <c r="H73" s="4">
        <v>13</v>
      </c>
      <c r="I73" s="4">
        <v>0</v>
      </c>
      <c r="J73" s="4">
        <v>6</v>
      </c>
      <c r="K73" s="4">
        <f t="shared" si="3"/>
        <v>41</v>
      </c>
      <c r="L73" s="53" t="s">
        <v>526</v>
      </c>
    </row>
    <row r="74" spans="1:12" ht="31.5">
      <c r="A74" s="42">
        <v>70</v>
      </c>
      <c r="B74" s="30" t="s">
        <v>68</v>
      </c>
      <c r="C74" s="30" t="s">
        <v>65</v>
      </c>
      <c r="D74" s="30" t="s">
        <v>66</v>
      </c>
      <c r="E74" s="24" t="s">
        <v>67</v>
      </c>
      <c r="F74" s="21">
        <v>6</v>
      </c>
      <c r="G74" s="4">
        <v>20</v>
      </c>
      <c r="H74" s="4">
        <v>4</v>
      </c>
      <c r="I74" s="4">
        <v>6</v>
      </c>
      <c r="J74" s="4">
        <v>5</v>
      </c>
      <c r="K74" s="4">
        <f t="shared" si="3"/>
        <v>41</v>
      </c>
      <c r="L74" s="53" t="s">
        <v>526</v>
      </c>
    </row>
    <row r="75" spans="1:12" ht="15.75">
      <c r="A75" s="33">
        <v>71</v>
      </c>
      <c r="B75" s="24" t="s">
        <v>120</v>
      </c>
      <c r="C75" s="24" t="s">
        <v>114</v>
      </c>
      <c r="D75" s="24" t="s">
        <v>115</v>
      </c>
      <c r="E75" s="24" t="s">
        <v>116</v>
      </c>
      <c r="F75" s="4">
        <v>2</v>
      </c>
      <c r="G75" s="4">
        <v>14</v>
      </c>
      <c r="H75" s="4">
        <v>3</v>
      </c>
      <c r="I75" s="4">
        <v>15</v>
      </c>
      <c r="J75" s="4">
        <v>7</v>
      </c>
      <c r="K75" s="4">
        <v>41</v>
      </c>
      <c r="L75" s="53" t="s">
        <v>526</v>
      </c>
    </row>
    <row r="76" spans="1:12" ht="15.75">
      <c r="A76" s="19">
        <v>72</v>
      </c>
      <c r="B76" s="57" t="s">
        <v>499</v>
      </c>
      <c r="C76" s="57" t="s">
        <v>467</v>
      </c>
      <c r="D76" s="57" t="s">
        <v>260</v>
      </c>
      <c r="E76" s="37" t="s">
        <v>468</v>
      </c>
      <c r="F76" s="34">
        <v>6</v>
      </c>
      <c r="G76" s="34">
        <v>20</v>
      </c>
      <c r="H76" s="34">
        <v>10</v>
      </c>
      <c r="I76" s="34">
        <v>5</v>
      </c>
      <c r="J76" s="34">
        <v>0</v>
      </c>
      <c r="K76" s="34">
        <f>SUM(F76:J76)</f>
        <v>41</v>
      </c>
      <c r="L76" s="53" t="s">
        <v>526</v>
      </c>
    </row>
    <row r="77" spans="1:12" ht="15.75">
      <c r="A77" s="42">
        <v>73</v>
      </c>
      <c r="B77" s="37" t="s">
        <v>500</v>
      </c>
      <c r="C77" s="37" t="s">
        <v>501</v>
      </c>
      <c r="D77" s="37" t="s">
        <v>201</v>
      </c>
      <c r="E77" s="37" t="s">
        <v>502</v>
      </c>
      <c r="F77" s="34">
        <v>4</v>
      </c>
      <c r="G77" s="34">
        <v>20</v>
      </c>
      <c r="H77" s="34">
        <v>4</v>
      </c>
      <c r="I77" s="34">
        <v>12</v>
      </c>
      <c r="J77" s="34">
        <v>1</v>
      </c>
      <c r="K77" s="34">
        <f>SUM(F77:J77)</f>
        <v>41</v>
      </c>
      <c r="L77" s="53" t="s">
        <v>526</v>
      </c>
    </row>
    <row r="78" spans="1:12" ht="31.5">
      <c r="A78" s="33">
        <v>74</v>
      </c>
      <c r="B78" s="30" t="s">
        <v>69</v>
      </c>
      <c r="C78" s="30" t="s">
        <v>65</v>
      </c>
      <c r="D78" s="30" t="s">
        <v>66</v>
      </c>
      <c r="E78" s="24" t="s">
        <v>67</v>
      </c>
      <c r="F78" s="21">
        <v>5</v>
      </c>
      <c r="G78" s="4">
        <v>20</v>
      </c>
      <c r="H78" s="4">
        <v>5</v>
      </c>
      <c r="I78" s="4">
        <v>5</v>
      </c>
      <c r="J78" s="4">
        <v>5</v>
      </c>
      <c r="K78" s="4">
        <f>SUM(F78:J78)</f>
        <v>40</v>
      </c>
      <c r="L78" s="53" t="s">
        <v>526</v>
      </c>
    </row>
    <row r="79" spans="1:12" ht="15.75">
      <c r="A79" s="19">
        <v>75</v>
      </c>
      <c r="B79" s="24" t="s">
        <v>59</v>
      </c>
      <c r="C79" s="24" t="s">
        <v>57</v>
      </c>
      <c r="D79" s="24" t="s">
        <v>50</v>
      </c>
      <c r="E79" s="24" t="s">
        <v>58</v>
      </c>
      <c r="F79" s="4">
        <v>2</v>
      </c>
      <c r="G79" s="4">
        <v>20</v>
      </c>
      <c r="H79" s="4">
        <v>10</v>
      </c>
      <c r="I79" s="4">
        <v>6</v>
      </c>
      <c r="J79" s="4">
        <v>2</v>
      </c>
      <c r="K79" s="4">
        <f>SUM(F79:J79)</f>
        <v>40</v>
      </c>
      <c r="L79" s="53" t="s">
        <v>526</v>
      </c>
    </row>
    <row r="80" spans="1:12" ht="15.75">
      <c r="A80" s="42">
        <v>76</v>
      </c>
      <c r="B80" s="24" t="s">
        <v>96</v>
      </c>
      <c r="C80" s="24" t="s">
        <v>93</v>
      </c>
      <c r="D80" s="24" t="s">
        <v>81</v>
      </c>
      <c r="E80" s="24" t="s">
        <v>86</v>
      </c>
      <c r="F80" s="4">
        <v>2</v>
      </c>
      <c r="G80" s="4">
        <v>20</v>
      </c>
      <c r="H80" s="4">
        <v>6</v>
      </c>
      <c r="I80" s="4">
        <v>7</v>
      </c>
      <c r="J80" s="4">
        <v>5</v>
      </c>
      <c r="K80" s="4">
        <f>SUM(F80:J80)</f>
        <v>40</v>
      </c>
      <c r="L80" s="53" t="s">
        <v>526</v>
      </c>
    </row>
    <row r="81" spans="1:12" ht="15.75">
      <c r="A81" s="33">
        <v>77</v>
      </c>
      <c r="B81" s="24" t="s">
        <v>108</v>
      </c>
      <c r="C81" s="24" t="s">
        <v>98</v>
      </c>
      <c r="D81" s="24" t="s">
        <v>99</v>
      </c>
      <c r="E81" s="24" t="s">
        <v>100</v>
      </c>
      <c r="F81" s="4">
        <v>4</v>
      </c>
      <c r="G81" s="4">
        <v>14</v>
      </c>
      <c r="H81" s="4">
        <v>7</v>
      </c>
      <c r="I81" s="4">
        <v>5</v>
      </c>
      <c r="J81" s="4">
        <v>10</v>
      </c>
      <c r="K81" s="4">
        <v>40</v>
      </c>
      <c r="L81" s="53" t="s">
        <v>526</v>
      </c>
    </row>
    <row r="82" spans="1:12" ht="15.75">
      <c r="A82" s="19">
        <v>78</v>
      </c>
      <c r="B82" s="24" t="s">
        <v>110</v>
      </c>
      <c r="C82" s="24" t="s">
        <v>111</v>
      </c>
      <c r="D82" s="26" t="s">
        <v>103</v>
      </c>
      <c r="E82" s="24" t="s">
        <v>112</v>
      </c>
      <c r="F82" s="4">
        <v>4</v>
      </c>
      <c r="G82" s="4">
        <v>20</v>
      </c>
      <c r="H82" s="4">
        <v>6</v>
      </c>
      <c r="I82" s="4">
        <v>0</v>
      </c>
      <c r="J82" s="4">
        <v>10</v>
      </c>
      <c r="K82" s="4">
        <v>40</v>
      </c>
      <c r="L82" s="53" t="s">
        <v>526</v>
      </c>
    </row>
    <row r="83" spans="1:12" ht="15.75">
      <c r="A83" s="42">
        <v>79</v>
      </c>
      <c r="B83" s="47" t="s">
        <v>341</v>
      </c>
      <c r="C83" s="47" t="s">
        <v>228</v>
      </c>
      <c r="D83" s="47" t="s">
        <v>296</v>
      </c>
      <c r="E83" s="47" t="s">
        <v>352</v>
      </c>
      <c r="F83" s="33">
        <v>4</v>
      </c>
      <c r="G83" s="33">
        <v>20</v>
      </c>
      <c r="H83" s="33">
        <v>6</v>
      </c>
      <c r="I83" s="33">
        <v>8</v>
      </c>
      <c r="J83" s="33">
        <v>2</v>
      </c>
      <c r="K83" s="45">
        <f aca="true" t="shared" si="4" ref="K83:K93">SUM(F83:J83)</f>
        <v>40</v>
      </c>
      <c r="L83" s="53" t="s">
        <v>526</v>
      </c>
    </row>
    <row r="84" spans="1:12" ht="15.75">
      <c r="A84" s="33">
        <v>80</v>
      </c>
      <c r="B84" s="37" t="s">
        <v>503</v>
      </c>
      <c r="C84" s="37" t="s">
        <v>504</v>
      </c>
      <c r="D84" s="37" t="s">
        <v>238</v>
      </c>
      <c r="E84" s="37" t="s">
        <v>505</v>
      </c>
      <c r="F84" s="34">
        <v>5</v>
      </c>
      <c r="G84" s="34">
        <v>11</v>
      </c>
      <c r="H84" s="34">
        <v>4</v>
      </c>
      <c r="I84" s="34">
        <v>0</v>
      </c>
      <c r="J84" s="34">
        <v>20</v>
      </c>
      <c r="K84" s="34">
        <f t="shared" si="4"/>
        <v>40</v>
      </c>
      <c r="L84" s="53" t="s">
        <v>526</v>
      </c>
    </row>
    <row r="85" spans="1:12" ht="15.75">
      <c r="A85" s="19">
        <v>81</v>
      </c>
      <c r="B85" s="37" t="s">
        <v>506</v>
      </c>
      <c r="C85" s="37" t="s">
        <v>507</v>
      </c>
      <c r="D85" s="37" t="s">
        <v>508</v>
      </c>
      <c r="E85" s="37" t="s">
        <v>509</v>
      </c>
      <c r="F85" s="34">
        <v>2</v>
      </c>
      <c r="G85" s="34">
        <v>20</v>
      </c>
      <c r="H85" s="34">
        <v>2</v>
      </c>
      <c r="I85" s="34">
        <v>5</v>
      </c>
      <c r="J85" s="34">
        <v>11</v>
      </c>
      <c r="K85" s="34">
        <f t="shared" si="4"/>
        <v>40</v>
      </c>
      <c r="L85" s="53" t="s">
        <v>526</v>
      </c>
    </row>
    <row r="86" spans="1:12" ht="15.75">
      <c r="A86" s="42">
        <v>82</v>
      </c>
      <c r="B86" s="37" t="s">
        <v>510</v>
      </c>
      <c r="C86" s="37" t="s">
        <v>261</v>
      </c>
      <c r="D86" s="37" t="s">
        <v>176</v>
      </c>
      <c r="E86" s="37" t="s">
        <v>262</v>
      </c>
      <c r="F86" s="34">
        <v>4</v>
      </c>
      <c r="G86" s="34">
        <v>20</v>
      </c>
      <c r="H86" s="34">
        <v>1</v>
      </c>
      <c r="I86" s="34">
        <v>5</v>
      </c>
      <c r="J86" s="34">
        <v>10</v>
      </c>
      <c r="K86" s="34">
        <f t="shared" si="4"/>
        <v>40</v>
      </c>
      <c r="L86" s="53" t="s">
        <v>526</v>
      </c>
    </row>
    <row r="87" spans="1:12" ht="15.75">
      <c r="A87" s="33">
        <v>83</v>
      </c>
      <c r="B87" s="58" t="s">
        <v>511</v>
      </c>
      <c r="C87" s="58" t="s">
        <v>183</v>
      </c>
      <c r="D87" s="37" t="s">
        <v>180</v>
      </c>
      <c r="E87" s="58" t="s">
        <v>184</v>
      </c>
      <c r="F87" s="34">
        <v>5</v>
      </c>
      <c r="G87" s="34">
        <v>20</v>
      </c>
      <c r="H87" s="34">
        <v>1</v>
      </c>
      <c r="I87" s="34">
        <v>13</v>
      </c>
      <c r="J87" s="34">
        <v>1</v>
      </c>
      <c r="K87" s="34">
        <f t="shared" si="4"/>
        <v>40</v>
      </c>
      <c r="L87" s="53" t="s">
        <v>526</v>
      </c>
    </row>
    <row r="88" spans="1:12" ht="30">
      <c r="A88" s="19">
        <v>84</v>
      </c>
      <c r="B88" s="58" t="s">
        <v>512</v>
      </c>
      <c r="C88" s="59" t="s">
        <v>513</v>
      </c>
      <c r="D88" s="58" t="s">
        <v>269</v>
      </c>
      <c r="E88" s="58" t="s">
        <v>514</v>
      </c>
      <c r="F88" s="34">
        <v>6</v>
      </c>
      <c r="G88" s="34">
        <v>20</v>
      </c>
      <c r="H88" s="34">
        <v>7</v>
      </c>
      <c r="I88" s="34">
        <v>6</v>
      </c>
      <c r="J88" s="34">
        <v>1</v>
      </c>
      <c r="K88" s="34">
        <f t="shared" si="4"/>
        <v>40</v>
      </c>
      <c r="L88" s="53" t="s">
        <v>526</v>
      </c>
    </row>
    <row r="89" spans="1:12" ht="15.75">
      <c r="A89" s="42">
        <v>85</v>
      </c>
      <c r="B89" s="37" t="s">
        <v>515</v>
      </c>
      <c r="C89" s="37" t="s">
        <v>247</v>
      </c>
      <c r="D89" s="37" t="s">
        <v>252</v>
      </c>
      <c r="E89" s="37" t="s">
        <v>439</v>
      </c>
      <c r="F89" s="34">
        <v>8</v>
      </c>
      <c r="G89" s="34">
        <v>20</v>
      </c>
      <c r="H89" s="34">
        <v>12</v>
      </c>
      <c r="I89" s="34">
        <v>0</v>
      </c>
      <c r="J89" s="34">
        <v>0</v>
      </c>
      <c r="K89" s="34">
        <f t="shared" si="4"/>
        <v>40</v>
      </c>
      <c r="L89" s="53" t="s">
        <v>526</v>
      </c>
    </row>
    <row r="90" spans="1:12" ht="15.75">
      <c r="A90" s="33">
        <v>86</v>
      </c>
      <c r="B90" s="37" t="s">
        <v>516</v>
      </c>
      <c r="C90" s="37" t="s">
        <v>191</v>
      </c>
      <c r="D90" s="37" t="s">
        <v>176</v>
      </c>
      <c r="E90" s="37" t="s">
        <v>192</v>
      </c>
      <c r="F90" s="34">
        <v>2</v>
      </c>
      <c r="G90" s="34">
        <v>19</v>
      </c>
      <c r="H90" s="34">
        <v>4</v>
      </c>
      <c r="I90" s="34">
        <v>10</v>
      </c>
      <c r="J90" s="34">
        <v>5</v>
      </c>
      <c r="K90" s="34">
        <f t="shared" si="4"/>
        <v>40</v>
      </c>
      <c r="L90" s="53" t="s">
        <v>526</v>
      </c>
    </row>
    <row r="91" spans="1:12" ht="15.75">
      <c r="A91" s="19">
        <v>87</v>
      </c>
      <c r="B91" s="39" t="s">
        <v>517</v>
      </c>
      <c r="C91" s="39" t="s">
        <v>518</v>
      </c>
      <c r="D91" s="39" t="s">
        <v>238</v>
      </c>
      <c r="E91" s="39" t="s">
        <v>267</v>
      </c>
      <c r="F91" s="38">
        <v>1</v>
      </c>
      <c r="G91" s="38">
        <v>14</v>
      </c>
      <c r="H91" s="38">
        <v>1</v>
      </c>
      <c r="I91" s="38">
        <v>4</v>
      </c>
      <c r="J91" s="38">
        <v>20</v>
      </c>
      <c r="K91" s="34">
        <f t="shared" si="4"/>
        <v>40</v>
      </c>
      <c r="L91" s="53" t="s">
        <v>526</v>
      </c>
    </row>
    <row r="92" spans="1:12" ht="15.75">
      <c r="A92" s="42">
        <v>88</v>
      </c>
      <c r="B92" s="47" t="s">
        <v>342</v>
      </c>
      <c r="C92" s="47" t="s">
        <v>317</v>
      </c>
      <c r="D92" s="47" t="s">
        <v>305</v>
      </c>
      <c r="E92" s="47" t="s">
        <v>318</v>
      </c>
      <c r="F92" s="33">
        <v>5</v>
      </c>
      <c r="G92" s="33">
        <v>13</v>
      </c>
      <c r="H92" s="33">
        <v>2</v>
      </c>
      <c r="I92" s="33">
        <v>20</v>
      </c>
      <c r="J92" s="33">
        <v>0</v>
      </c>
      <c r="K92" s="45">
        <f t="shared" si="4"/>
        <v>40</v>
      </c>
      <c r="L92" s="53" t="s">
        <v>526</v>
      </c>
    </row>
    <row r="93" spans="1:12" ht="15.75">
      <c r="A93" s="33">
        <v>89</v>
      </c>
      <c r="B93" s="47" t="s">
        <v>343</v>
      </c>
      <c r="C93" s="47" t="s">
        <v>360</v>
      </c>
      <c r="D93" s="47" t="s">
        <v>301</v>
      </c>
      <c r="E93" s="47" t="s">
        <v>344</v>
      </c>
      <c r="F93" s="33">
        <v>3</v>
      </c>
      <c r="G93" s="33">
        <v>20</v>
      </c>
      <c r="H93" s="33">
        <v>4</v>
      </c>
      <c r="I93" s="33">
        <v>13</v>
      </c>
      <c r="J93" s="33">
        <v>0</v>
      </c>
      <c r="K93" s="45">
        <f t="shared" si="4"/>
        <v>40</v>
      </c>
      <c r="L93" s="53" t="s">
        <v>526</v>
      </c>
    </row>
    <row r="94" spans="1:12" ht="15.75">
      <c r="A94" s="74">
        <v>90</v>
      </c>
      <c r="B94" s="73" t="s">
        <v>528</v>
      </c>
      <c r="C94" s="73" t="s">
        <v>266</v>
      </c>
      <c r="D94" s="73" t="s">
        <v>238</v>
      </c>
      <c r="E94" s="73" t="s">
        <v>267</v>
      </c>
      <c r="F94" s="73">
        <v>6</v>
      </c>
      <c r="G94" s="73">
        <v>15</v>
      </c>
      <c r="H94" s="73">
        <v>4</v>
      </c>
      <c r="I94" s="73">
        <v>5</v>
      </c>
      <c r="J94" s="73">
        <v>10</v>
      </c>
      <c r="K94" s="34">
        <v>40</v>
      </c>
      <c r="L94" s="53" t="s">
        <v>526</v>
      </c>
    </row>
  </sheetData>
  <sheetProtection/>
  <mergeCells count="2">
    <mergeCell ref="A1:L1"/>
    <mergeCell ref="A2:L2"/>
  </mergeCells>
  <printOptions/>
  <pageMargins left="0.15748031496062992" right="0.15748031496062992" top="0.5905511811023623" bottom="0.5905511811023623" header="0.5118110236220472" footer="0.5118110236220472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E64" sqref="E64"/>
    </sheetView>
  </sheetViews>
  <sheetFormatPr defaultColWidth="9.140625" defaultRowHeight="12.75"/>
  <cols>
    <col min="1" max="1" width="9.28125" style="0" customWidth="1"/>
    <col min="2" max="2" width="23.140625" style="8" customWidth="1"/>
    <col min="3" max="4" width="20.57421875" style="8" customWidth="1"/>
    <col min="5" max="5" width="23.57421875" style="8" customWidth="1"/>
    <col min="6" max="6" width="6.28125" style="7" customWidth="1"/>
    <col min="7" max="7" width="5.8515625" style="7" customWidth="1"/>
    <col min="8" max="8" width="6.140625" style="7" customWidth="1"/>
    <col min="9" max="9" width="5.421875" style="7" customWidth="1"/>
    <col min="10" max="10" width="6.00390625" style="7" customWidth="1"/>
    <col min="11" max="11" width="9.00390625" style="1" customWidth="1"/>
    <col min="12" max="12" width="19.7109375" style="0" customWidth="1"/>
  </cols>
  <sheetData>
    <row r="1" spans="1:12" ht="34.5" customHeight="1">
      <c r="A1" s="67" t="s">
        <v>520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>
      <c r="A2" s="69" t="s">
        <v>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>
      <c r="A3" s="2"/>
      <c r="B3" s="3"/>
      <c r="C3" s="3"/>
      <c r="D3" s="3"/>
      <c r="E3" s="3"/>
      <c r="F3" s="2"/>
      <c r="G3" s="2"/>
      <c r="H3" s="2"/>
      <c r="I3" s="2"/>
      <c r="J3" s="2"/>
      <c r="K3" s="2"/>
      <c r="L3" s="51"/>
    </row>
    <row r="4" spans="1:12" s="7" customFormat="1" ht="15.75">
      <c r="A4" s="22" t="s">
        <v>0</v>
      </c>
      <c r="B4" s="23" t="s">
        <v>7</v>
      </c>
      <c r="C4" s="23" t="s">
        <v>8</v>
      </c>
      <c r="D4" s="23" t="s">
        <v>9</v>
      </c>
      <c r="E4" s="23" t="s">
        <v>10</v>
      </c>
      <c r="F4" s="23" t="s">
        <v>1</v>
      </c>
      <c r="G4" s="23" t="s">
        <v>2</v>
      </c>
      <c r="H4" s="23" t="s">
        <v>3</v>
      </c>
      <c r="I4" s="23" t="s">
        <v>4</v>
      </c>
      <c r="J4" s="23" t="s">
        <v>5</v>
      </c>
      <c r="K4" s="23" t="s">
        <v>6</v>
      </c>
      <c r="L4" s="52" t="s">
        <v>519</v>
      </c>
    </row>
    <row r="5" spans="1:12" s="1" customFormat="1" ht="31.5">
      <c r="A5" s="19">
        <v>1</v>
      </c>
      <c r="B5" s="21" t="s">
        <v>174</v>
      </c>
      <c r="C5" s="21" t="s">
        <v>175</v>
      </c>
      <c r="D5" s="21" t="s">
        <v>176</v>
      </c>
      <c r="E5" s="4" t="s">
        <v>177</v>
      </c>
      <c r="F5" s="4">
        <v>20</v>
      </c>
      <c r="G5" s="4">
        <v>20</v>
      </c>
      <c r="H5" s="4">
        <v>20</v>
      </c>
      <c r="I5" s="4">
        <v>20</v>
      </c>
      <c r="J5" s="4">
        <v>14</v>
      </c>
      <c r="K5" s="4">
        <v>94</v>
      </c>
      <c r="L5" s="52" t="s">
        <v>522</v>
      </c>
    </row>
    <row r="6" spans="1:12" s="1" customFormat="1" ht="31.5">
      <c r="A6" s="19">
        <v>2</v>
      </c>
      <c r="B6" s="4" t="s">
        <v>178</v>
      </c>
      <c r="C6" s="21" t="s">
        <v>179</v>
      </c>
      <c r="D6" s="21" t="s">
        <v>180</v>
      </c>
      <c r="E6" s="4" t="s">
        <v>181</v>
      </c>
      <c r="F6" s="4">
        <v>8</v>
      </c>
      <c r="G6" s="4">
        <v>20</v>
      </c>
      <c r="H6" s="4">
        <v>10</v>
      </c>
      <c r="I6" s="4">
        <v>20</v>
      </c>
      <c r="J6" s="4">
        <v>17</v>
      </c>
      <c r="K6" s="4">
        <v>75</v>
      </c>
      <c r="L6" s="52" t="s">
        <v>524</v>
      </c>
    </row>
    <row r="7" spans="1:12" ht="15.75">
      <c r="A7" s="19">
        <v>3</v>
      </c>
      <c r="B7" s="4" t="s">
        <v>142</v>
      </c>
      <c r="C7" s="4" t="s">
        <v>143</v>
      </c>
      <c r="D7" s="4" t="s">
        <v>99</v>
      </c>
      <c r="E7" s="4" t="s">
        <v>100</v>
      </c>
      <c r="F7" s="4">
        <v>4</v>
      </c>
      <c r="G7" s="4">
        <v>20</v>
      </c>
      <c r="H7" s="4">
        <v>10</v>
      </c>
      <c r="I7" s="4">
        <v>20</v>
      </c>
      <c r="J7" s="4">
        <v>20</v>
      </c>
      <c r="K7" s="4">
        <v>74</v>
      </c>
      <c r="L7" s="52" t="s">
        <v>524</v>
      </c>
    </row>
    <row r="8" spans="1:12" ht="15.75">
      <c r="A8" s="19">
        <v>4</v>
      </c>
      <c r="B8" s="4" t="s">
        <v>182</v>
      </c>
      <c r="C8" s="4" t="s">
        <v>183</v>
      </c>
      <c r="D8" s="4" t="s">
        <v>180</v>
      </c>
      <c r="E8" s="25" t="s">
        <v>184</v>
      </c>
      <c r="F8" s="4">
        <v>10</v>
      </c>
      <c r="G8" s="4">
        <v>20</v>
      </c>
      <c r="H8" s="4">
        <v>10</v>
      </c>
      <c r="I8" s="4">
        <v>20</v>
      </c>
      <c r="J8" s="4">
        <v>14</v>
      </c>
      <c r="K8" s="4">
        <v>74</v>
      </c>
      <c r="L8" s="52" t="s">
        <v>524</v>
      </c>
    </row>
    <row r="9" spans="1:12" ht="15.75">
      <c r="A9" s="19">
        <v>5</v>
      </c>
      <c r="B9" s="4" t="s">
        <v>185</v>
      </c>
      <c r="C9" s="4" t="s">
        <v>183</v>
      </c>
      <c r="D9" s="4" t="s">
        <v>180</v>
      </c>
      <c r="E9" s="25" t="s">
        <v>184</v>
      </c>
      <c r="F9" s="4">
        <v>8</v>
      </c>
      <c r="G9" s="4">
        <v>20</v>
      </c>
      <c r="H9" s="4">
        <v>12</v>
      </c>
      <c r="I9" s="4">
        <v>20</v>
      </c>
      <c r="J9" s="4">
        <v>12</v>
      </c>
      <c r="K9" s="4">
        <v>72</v>
      </c>
      <c r="L9" s="52" t="s">
        <v>524</v>
      </c>
    </row>
    <row r="10" spans="1:12" ht="15.75">
      <c r="A10" s="19">
        <v>6</v>
      </c>
      <c r="B10" s="33" t="s">
        <v>272</v>
      </c>
      <c r="C10" s="33" t="s">
        <v>22</v>
      </c>
      <c r="D10" s="33" t="s">
        <v>290</v>
      </c>
      <c r="E10" s="33" t="s">
        <v>291</v>
      </c>
      <c r="F10" s="33">
        <v>10</v>
      </c>
      <c r="G10" s="33">
        <v>20</v>
      </c>
      <c r="H10" s="33">
        <v>19</v>
      </c>
      <c r="I10" s="33">
        <v>10</v>
      </c>
      <c r="J10" s="33">
        <v>12</v>
      </c>
      <c r="K10" s="45">
        <f>SUM(F10:J10)</f>
        <v>71</v>
      </c>
      <c r="L10" s="52" t="s">
        <v>524</v>
      </c>
    </row>
    <row r="11" spans="1:12" ht="15.75">
      <c r="A11" s="19">
        <v>7</v>
      </c>
      <c r="B11" s="4" t="s">
        <v>186</v>
      </c>
      <c r="C11" s="4" t="s">
        <v>187</v>
      </c>
      <c r="D11" s="4" t="s">
        <v>188</v>
      </c>
      <c r="E11" s="4" t="s">
        <v>189</v>
      </c>
      <c r="F11" s="4">
        <v>7</v>
      </c>
      <c r="G11" s="4">
        <v>20</v>
      </c>
      <c r="H11" s="4">
        <v>10</v>
      </c>
      <c r="I11" s="4">
        <v>20</v>
      </c>
      <c r="J11" s="4">
        <v>8</v>
      </c>
      <c r="K11" s="4">
        <v>65</v>
      </c>
      <c r="L11" s="52" t="s">
        <v>524</v>
      </c>
    </row>
    <row r="12" spans="1:12" ht="15.75">
      <c r="A12" s="19">
        <v>8</v>
      </c>
      <c r="B12" s="33" t="s">
        <v>273</v>
      </c>
      <c r="C12" s="33" t="s">
        <v>241</v>
      </c>
      <c r="D12" s="33" t="s">
        <v>292</v>
      </c>
      <c r="E12" s="33" t="s">
        <v>293</v>
      </c>
      <c r="F12" s="33">
        <v>1</v>
      </c>
      <c r="G12" s="33">
        <v>20</v>
      </c>
      <c r="H12" s="33">
        <v>16</v>
      </c>
      <c r="I12" s="33">
        <v>20</v>
      </c>
      <c r="J12" s="33">
        <v>8</v>
      </c>
      <c r="K12" s="45">
        <f>SUM(F12:J12)</f>
        <v>65</v>
      </c>
      <c r="L12" s="52" t="s">
        <v>524</v>
      </c>
    </row>
    <row r="13" spans="1:12" ht="15.75">
      <c r="A13" s="19">
        <v>9</v>
      </c>
      <c r="B13" s="33" t="s">
        <v>276</v>
      </c>
      <c r="C13" s="33" t="s">
        <v>295</v>
      </c>
      <c r="D13" s="33" t="s">
        <v>296</v>
      </c>
      <c r="E13" s="33" t="s">
        <v>297</v>
      </c>
      <c r="F13" s="33">
        <v>8</v>
      </c>
      <c r="G13" s="33">
        <v>20</v>
      </c>
      <c r="H13" s="33">
        <v>10</v>
      </c>
      <c r="I13" s="33">
        <v>20</v>
      </c>
      <c r="J13" s="33">
        <v>7</v>
      </c>
      <c r="K13" s="45">
        <f>SUM(F13:J13)</f>
        <v>65</v>
      </c>
      <c r="L13" s="52" t="s">
        <v>524</v>
      </c>
    </row>
    <row r="14" spans="1:12" ht="15.75">
      <c r="A14" s="19">
        <v>10</v>
      </c>
      <c r="B14" s="21" t="s">
        <v>190</v>
      </c>
      <c r="C14" s="4" t="s">
        <v>191</v>
      </c>
      <c r="D14" s="4" t="s">
        <v>176</v>
      </c>
      <c r="E14" s="4" t="s">
        <v>192</v>
      </c>
      <c r="F14" s="4">
        <v>12</v>
      </c>
      <c r="G14" s="4">
        <v>20</v>
      </c>
      <c r="H14" s="4">
        <v>8</v>
      </c>
      <c r="I14" s="4">
        <v>10</v>
      </c>
      <c r="J14" s="4">
        <v>15</v>
      </c>
      <c r="K14" s="4">
        <v>65</v>
      </c>
      <c r="L14" s="52" t="s">
        <v>524</v>
      </c>
    </row>
    <row r="15" spans="1:12" ht="15.75">
      <c r="A15" s="19">
        <v>11</v>
      </c>
      <c r="B15" s="33" t="s">
        <v>274</v>
      </c>
      <c r="C15" s="33" t="s">
        <v>241</v>
      </c>
      <c r="D15" s="33" t="s">
        <v>292</v>
      </c>
      <c r="E15" s="33" t="s">
        <v>293</v>
      </c>
      <c r="F15" s="33">
        <v>8</v>
      </c>
      <c r="G15" s="33">
        <v>20</v>
      </c>
      <c r="H15" s="33">
        <v>15</v>
      </c>
      <c r="I15" s="33">
        <v>10</v>
      </c>
      <c r="J15" s="33">
        <v>8</v>
      </c>
      <c r="K15" s="45">
        <f>SUM(F15:J15)</f>
        <v>61</v>
      </c>
      <c r="L15" s="54" t="s">
        <v>525</v>
      </c>
    </row>
    <row r="16" spans="1:12" ht="15.75">
      <c r="A16" s="19">
        <v>12</v>
      </c>
      <c r="B16" s="25" t="s">
        <v>78</v>
      </c>
      <c r="C16" s="4" t="s">
        <v>74</v>
      </c>
      <c r="D16" s="4" t="s">
        <v>32</v>
      </c>
      <c r="E16" s="4" t="s">
        <v>75</v>
      </c>
      <c r="F16" s="4">
        <v>0</v>
      </c>
      <c r="G16" s="4">
        <v>20</v>
      </c>
      <c r="H16" s="4">
        <v>20</v>
      </c>
      <c r="I16" s="4">
        <v>12</v>
      </c>
      <c r="J16" s="4">
        <v>8</v>
      </c>
      <c r="K16" s="4">
        <f>SUM(F16:J16)</f>
        <v>60</v>
      </c>
      <c r="L16" s="54" t="s">
        <v>525</v>
      </c>
    </row>
    <row r="17" spans="1:12" ht="15.75">
      <c r="A17" s="19">
        <v>13</v>
      </c>
      <c r="B17" s="4" t="s">
        <v>193</v>
      </c>
      <c r="C17" s="4" t="s">
        <v>22</v>
      </c>
      <c r="D17" s="4" t="s">
        <v>194</v>
      </c>
      <c r="E17" s="4" t="s">
        <v>195</v>
      </c>
      <c r="F17" s="4">
        <v>5</v>
      </c>
      <c r="G17" s="4">
        <v>6</v>
      </c>
      <c r="H17" s="4">
        <v>18</v>
      </c>
      <c r="I17" s="4">
        <v>20</v>
      </c>
      <c r="J17" s="4">
        <v>11</v>
      </c>
      <c r="K17" s="4">
        <v>60</v>
      </c>
      <c r="L17" s="54" t="s">
        <v>525</v>
      </c>
    </row>
    <row r="18" spans="1:12" ht="15.75">
      <c r="A18" s="19">
        <v>14</v>
      </c>
      <c r="B18" s="4" t="s">
        <v>196</v>
      </c>
      <c r="C18" s="4" t="s">
        <v>197</v>
      </c>
      <c r="D18" s="4" t="s">
        <v>180</v>
      </c>
      <c r="E18" s="4" t="s">
        <v>198</v>
      </c>
      <c r="F18" s="4">
        <v>0</v>
      </c>
      <c r="G18" s="4">
        <v>20</v>
      </c>
      <c r="H18" s="4">
        <v>10</v>
      </c>
      <c r="I18" s="4">
        <v>20</v>
      </c>
      <c r="J18" s="4">
        <v>10</v>
      </c>
      <c r="K18" s="4">
        <v>60</v>
      </c>
      <c r="L18" s="54" t="s">
        <v>525</v>
      </c>
    </row>
    <row r="19" spans="1:12" ht="15.75">
      <c r="A19" s="19">
        <v>15</v>
      </c>
      <c r="B19" s="33" t="s">
        <v>275</v>
      </c>
      <c r="C19" s="33" t="s">
        <v>241</v>
      </c>
      <c r="D19" s="33" t="s">
        <v>292</v>
      </c>
      <c r="E19" s="33" t="s">
        <v>294</v>
      </c>
      <c r="F19" s="33">
        <v>2</v>
      </c>
      <c r="G19" s="33">
        <v>20</v>
      </c>
      <c r="H19" s="33">
        <v>10</v>
      </c>
      <c r="I19" s="33">
        <v>20</v>
      </c>
      <c r="J19" s="33">
        <v>8</v>
      </c>
      <c r="K19" s="45">
        <f>SUM(F19:J19)</f>
        <v>60</v>
      </c>
      <c r="L19" s="54" t="s">
        <v>525</v>
      </c>
    </row>
    <row r="20" spans="1:12" ht="15.75">
      <c r="A20" s="19">
        <v>16</v>
      </c>
      <c r="B20" s="33" t="s">
        <v>277</v>
      </c>
      <c r="C20" s="33" t="s">
        <v>241</v>
      </c>
      <c r="D20" s="33" t="s">
        <v>292</v>
      </c>
      <c r="E20" s="33" t="s">
        <v>294</v>
      </c>
      <c r="F20" s="33">
        <v>10</v>
      </c>
      <c r="G20" s="33">
        <v>20</v>
      </c>
      <c r="H20" s="33">
        <v>13</v>
      </c>
      <c r="I20" s="33">
        <v>10</v>
      </c>
      <c r="J20" s="33">
        <v>7</v>
      </c>
      <c r="K20" s="45">
        <f>SUM(F20:J20)</f>
        <v>60</v>
      </c>
      <c r="L20" s="54" t="s">
        <v>525</v>
      </c>
    </row>
    <row r="21" spans="1:12" ht="15.75">
      <c r="A21" s="19">
        <v>17</v>
      </c>
      <c r="B21" s="4" t="s">
        <v>199</v>
      </c>
      <c r="C21" s="4" t="s">
        <v>200</v>
      </c>
      <c r="D21" s="4" t="s">
        <v>201</v>
      </c>
      <c r="E21" s="4" t="s">
        <v>202</v>
      </c>
      <c r="F21" s="4">
        <v>0</v>
      </c>
      <c r="G21" s="4">
        <v>14</v>
      </c>
      <c r="H21" s="4">
        <v>10</v>
      </c>
      <c r="I21" s="4">
        <v>20</v>
      </c>
      <c r="J21" s="4">
        <v>14</v>
      </c>
      <c r="K21" s="4">
        <v>58</v>
      </c>
      <c r="L21" s="54" t="s">
        <v>525</v>
      </c>
    </row>
    <row r="22" spans="1:12" ht="15.75">
      <c r="A22" s="19">
        <v>18</v>
      </c>
      <c r="B22" s="33" t="s">
        <v>279</v>
      </c>
      <c r="C22" s="33" t="s">
        <v>300</v>
      </c>
      <c r="D22" s="33" t="s">
        <v>301</v>
      </c>
      <c r="E22" s="33" t="s">
        <v>302</v>
      </c>
      <c r="F22" s="33">
        <v>3</v>
      </c>
      <c r="G22" s="33">
        <v>20</v>
      </c>
      <c r="H22" s="33">
        <v>7</v>
      </c>
      <c r="I22" s="33">
        <v>20</v>
      </c>
      <c r="J22" s="33">
        <v>8</v>
      </c>
      <c r="K22" s="45">
        <f>SUM(F22:J22)</f>
        <v>58</v>
      </c>
      <c r="L22" s="54" t="s">
        <v>525</v>
      </c>
    </row>
    <row r="23" spans="1:12" ht="15.75">
      <c r="A23" s="19">
        <v>19</v>
      </c>
      <c r="B23" s="25" t="s">
        <v>90</v>
      </c>
      <c r="C23" s="25" t="s">
        <v>91</v>
      </c>
      <c r="D23" s="25" t="s">
        <v>50</v>
      </c>
      <c r="E23" s="25" t="s">
        <v>61</v>
      </c>
      <c r="F23" s="4">
        <v>0</v>
      </c>
      <c r="G23" s="4">
        <v>20</v>
      </c>
      <c r="H23" s="4">
        <v>14</v>
      </c>
      <c r="I23" s="4">
        <v>10</v>
      </c>
      <c r="J23" s="4">
        <v>13</v>
      </c>
      <c r="K23" s="4">
        <f>SUM(F23:J23)</f>
        <v>57</v>
      </c>
      <c r="L23" s="54" t="s">
        <v>525</v>
      </c>
    </row>
    <row r="24" spans="1:12" ht="15.75">
      <c r="A24" s="19">
        <v>20</v>
      </c>
      <c r="B24" s="25" t="s">
        <v>27</v>
      </c>
      <c r="C24" s="25" t="s">
        <v>28</v>
      </c>
      <c r="D24" s="25" t="s">
        <v>25</v>
      </c>
      <c r="E24" s="25" t="s">
        <v>29</v>
      </c>
      <c r="F24" s="4">
        <v>0</v>
      </c>
      <c r="G24" s="4">
        <v>20</v>
      </c>
      <c r="H24" s="4">
        <v>10</v>
      </c>
      <c r="I24" s="4">
        <v>20</v>
      </c>
      <c r="J24" s="4">
        <v>6</v>
      </c>
      <c r="K24" s="4">
        <f>SUM(F24:J24)</f>
        <v>56</v>
      </c>
      <c r="L24" s="54" t="s">
        <v>525</v>
      </c>
    </row>
    <row r="25" spans="1:12" ht="15.75">
      <c r="A25" s="19">
        <v>21</v>
      </c>
      <c r="B25" s="25" t="s">
        <v>144</v>
      </c>
      <c r="C25" s="25" t="s">
        <v>114</v>
      </c>
      <c r="D25" s="4" t="s">
        <v>115</v>
      </c>
      <c r="E25" s="25" t="s">
        <v>116</v>
      </c>
      <c r="F25" s="4">
        <v>0</v>
      </c>
      <c r="G25" s="4">
        <v>20</v>
      </c>
      <c r="H25" s="4">
        <v>8</v>
      </c>
      <c r="I25" s="4">
        <v>20</v>
      </c>
      <c r="J25" s="4">
        <v>8</v>
      </c>
      <c r="K25" s="4">
        <v>56</v>
      </c>
      <c r="L25" s="54" t="s">
        <v>525</v>
      </c>
    </row>
    <row r="26" spans="1:12" ht="15.75">
      <c r="A26" s="19">
        <v>22</v>
      </c>
      <c r="B26" s="4" t="s">
        <v>64</v>
      </c>
      <c r="C26" s="4" t="s">
        <v>60</v>
      </c>
      <c r="D26" s="4" t="s">
        <v>50</v>
      </c>
      <c r="E26" s="4" t="s">
        <v>61</v>
      </c>
      <c r="F26" s="4">
        <v>1</v>
      </c>
      <c r="G26" s="4">
        <v>20</v>
      </c>
      <c r="H26" s="4">
        <v>14</v>
      </c>
      <c r="I26" s="4">
        <v>10</v>
      </c>
      <c r="J26" s="4">
        <v>10</v>
      </c>
      <c r="K26" s="4">
        <f>SUM(F26:J26)</f>
        <v>55</v>
      </c>
      <c r="L26" s="54" t="s">
        <v>525</v>
      </c>
    </row>
    <row r="27" spans="1:12" ht="15.75">
      <c r="A27" s="19">
        <v>23</v>
      </c>
      <c r="B27" s="4" t="s">
        <v>203</v>
      </c>
      <c r="C27" s="4" t="s">
        <v>183</v>
      </c>
      <c r="D27" s="4" t="s">
        <v>180</v>
      </c>
      <c r="E27" s="25" t="s">
        <v>184</v>
      </c>
      <c r="F27" s="4">
        <v>5</v>
      </c>
      <c r="G27" s="4">
        <v>20</v>
      </c>
      <c r="H27" s="4">
        <v>6</v>
      </c>
      <c r="I27" s="4">
        <v>20</v>
      </c>
      <c r="J27" s="4">
        <v>4</v>
      </c>
      <c r="K27" s="4">
        <v>55</v>
      </c>
      <c r="L27" s="54" t="s">
        <v>525</v>
      </c>
    </row>
    <row r="28" spans="1:12" ht="15.75">
      <c r="A28" s="19">
        <v>24</v>
      </c>
      <c r="B28" s="4" t="s">
        <v>83</v>
      </c>
      <c r="C28" s="4" t="s">
        <v>84</v>
      </c>
      <c r="D28" s="4" t="s">
        <v>85</v>
      </c>
      <c r="E28" s="4" t="s">
        <v>86</v>
      </c>
      <c r="F28" s="4">
        <v>0</v>
      </c>
      <c r="G28" s="4">
        <v>14</v>
      </c>
      <c r="H28" s="4">
        <v>10</v>
      </c>
      <c r="I28" s="4">
        <v>20</v>
      </c>
      <c r="J28" s="4">
        <v>10</v>
      </c>
      <c r="K28" s="4">
        <f>SUM(F28:J28)</f>
        <v>54</v>
      </c>
      <c r="L28" s="54" t="s">
        <v>525</v>
      </c>
    </row>
    <row r="29" spans="1:12" ht="31.5">
      <c r="A29" s="19">
        <v>25</v>
      </c>
      <c r="B29" s="21" t="s">
        <v>204</v>
      </c>
      <c r="C29" s="21" t="s">
        <v>205</v>
      </c>
      <c r="D29" s="21" t="s">
        <v>176</v>
      </c>
      <c r="E29" s="4" t="s">
        <v>206</v>
      </c>
      <c r="F29" s="4">
        <v>0</v>
      </c>
      <c r="G29" s="4">
        <v>20</v>
      </c>
      <c r="H29" s="4">
        <v>10</v>
      </c>
      <c r="I29" s="4">
        <v>20</v>
      </c>
      <c r="J29" s="4">
        <v>4</v>
      </c>
      <c r="K29" s="4">
        <v>54</v>
      </c>
      <c r="L29" s="54" t="s">
        <v>525</v>
      </c>
    </row>
    <row r="30" spans="1:12" ht="15.75">
      <c r="A30" s="19">
        <v>26</v>
      </c>
      <c r="B30" s="4" t="s">
        <v>39</v>
      </c>
      <c r="C30" s="4" t="s">
        <v>35</v>
      </c>
      <c r="D30" s="4" t="s">
        <v>36</v>
      </c>
      <c r="E30" s="4" t="s">
        <v>37</v>
      </c>
      <c r="F30" s="4">
        <v>0</v>
      </c>
      <c r="G30" s="4">
        <v>16</v>
      </c>
      <c r="H30" s="4">
        <v>8</v>
      </c>
      <c r="I30" s="4">
        <v>20</v>
      </c>
      <c r="J30" s="4">
        <v>8</v>
      </c>
      <c r="K30" s="4">
        <f>SUM(F30:J30)</f>
        <v>52</v>
      </c>
      <c r="L30" s="54" t="s">
        <v>525</v>
      </c>
    </row>
    <row r="31" spans="1:12" ht="15.75">
      <c r="A31" s="19">
        <v>27</v>
      </c>
      <c r="B31" s="20" t="s">
        <v>207</v>
      </c>
      <c r="C31" s="4" t="s">
        <v>208</v>
      </c>
      <c r="D31" s="4" t="s">
        <v>176</v>
      </c>
      <c r="E31" s="4" t="s">
        <v>209</v>
      </c>
      <c r="F31" s="4">
        <v>0</v>
      </c>
      <c r="G31" s="4">
        <v>20</v>
      </c>
      <c r="H31" s="4">
        <v>6</v>
      </c>
      <c r="I31" s="4">
        <v>20</v>
      </c>
      <c r="J31" s="4">
        <v>6</v>
      </c>
      <c r="K31" s="4">
        <v>52</v>
      </c>
      <c r="L31" s="54" t="s">
        <v>525</v>
      </c>
    </row>
    <row r="32" spans="1:12" ht="15.75">
      <c r="A32" s="19">
        <v>28</v>
      </c>
      <c r="B32" s="33" t="s">
        <v>278</v>
      </c>
      <c r="C32" s="33" t="s">
        <v>298</v>
      </c>
      <c r="D32" s="33" t="s">
        <v>296</v>
      </c>
      <c r="E32" s="33" t="s">
        <v>299</v>
      </c>
      <c r="F32" s="33">
        <v>0</v>
      </c>
      <c r="G32" s="33">
        <v>20</v>
      </c>
      <c r="H32" s="33">
        <v>10</v>
      </c>
      <c r="I32" s="33">
        <v>20</v>
      </c>
      <c r="J32" s="33">
        <v>2</v>
      </c>
      <c r="K32" s="45">
        <f>SUM(F32:J32)</f>
        <v>52</v>
      </c>
      <c r="L32" s="54" t="s">
        <v>525</v>
      </c>
    </row>
    <row r="33" spans="1:12" ht="15.75">
      <c r="A33" s="19">
        <v>29</v>
      </c>
      <c r="B33" s="33" t="s">
        <v>282</v>
      </c>
      <c r="C33" s="33" t="s">
        <v>22</v>
      </c>
      <c r="D33" s="33" t="s">
        <v>305</v>
      </c>
      <c r="E33" s="33" t="s">
        <v>306</v>
      </c>
      <c r="F33" s="33">
        <v>0</v>
      </c>
      <c r="G33" s="33">
        <v>20</v>
      </c>
      <c r="H33" s="33">
        <v>4</v>
      </c>
      <c r="I33" s="33">
        <v>20</v>
      </c>
      <c r="J33" s="33">
        <v>8</v>
      </c>
      <c r="K33" s="45">
        <f>SUM(F33:J33)</f>
        <v>52</v>
      </c>
      <c r="L33" s="54" t="s">
        <v>525</v>
      </c>
    </row>
    <row r="34" spans="1:12" ht="15.75">
      <c r="A34" s="19">
        <v>30</v>
      </c>
      <c r="B34" s="33" t="s">
        <v>283</v>
      </c>
      <c r="C34" s="33" t="s">
        <v>298</v>
      </c>
      <c r="D34" s="33" t="s">
        <v>296</v>
      </c>
      <c r="E34" s="33" t="s">
        <v>299</v>
      </c>
      <c r="F34" s="33">
        <v>6</v>
      </c>
      <c r="G34" s="33">
        <v>8</v>
      </c>
      <c r="H34" s="33">
        <v>10</v>
      </c>
      <c r="I34" s="33">
        <v>20</v>
      </c>
      <c r="J34" s="33">
        <v>8</v>
      </c>
      <c r="K34" s="45">
        <f>SUM(F34:J34)</f>
        <v>52</v>
      </c>
      <c r="L34" s="54" t="s">
        <v>525</v>
      </c>
    </row>
    <row r="35" spans="1:12" ht="15.75">
      <c r="A35" s="19">
        <v>31</v>
      </c>
      <c r="B35" s="33" t="s">
        <v>284</v>
      </c>
      <c r="C35" s="33" t="s">
        <v>307</v>
      </c>
      <c r="D35" s="33" t="s">
        <v>296</v>
      </c>
      <c r="E35" s="33" t="s">
        <v>308</v>
      </c>
      <c r="F35" s="33">
        <v>0</v>
      </c>
      <c r="G35" s="33">
        <v>20</v>
      </c>
      <c r="H35" s="33">
        <v>10</v>
      </c>
      <c r="I35" s="33">
        <v>10</v>
      </c>
      <c r="J35" s="33">
        <v>12</v>
      </c>
      <c r="K35" s="45">
        <f>SUM(F35:J35)</f>
        <v>52</v>
      </c>
      <c r="L35" s="54" t="s">
        <v>525</v>
      </c>
    </row>
    <row r="36" spans="1:12" ht="15.75">
      <c r="A36" s="19">
        <v>32</v>
      </c>
      <c r="B36" s="4" t="s">
        <v>87</v>
      </c>
      <c r="C36" s="4" t="s">
        <v>88</v>
      </c>
      <c r="D36" s="4" t="s">
        <v>81</v>
      </c>
      <c r="E36" s="4" t="s">
        <v>86</v>
      </c>
      <c r="F36" s="4">
        <v>5</v>
      </c>
      <c r="G36" s="4">
        <v>12</v>
      </c>
      <c r="H36" s="4">
        <v>10</v>
      </c>
      <c r="I36" s="4">
        <v>18</v>
      </c>
      <c r="J36" s="4">
        <v>6</v>
      </c>
      <c r="K36" s="4">
        <f>SUM(F36:J36)</f>
        <v>51</v>
      </c>
      <c r="L36" s="54" t="s">
        <v>525</v>
      </c>
    </row>
    <row r="37" spans="1:12" ht="31.5">
      <c r="A37" s="19">
        <v>33</v>
      </c>
      <c r="B37" s="20" t="s">
        <v>210</v>
      </c>
      <c r="C37" s="21" t="s">
        <v>211</v>
      </c>
      <c r="D37" s="21" t="s">
        <v>212</v>
      </c>
      <c r="E37" s="4" t="s">
        <v>213</v>
      </c>
      <c r="F37" s="4">
        <v>3</v>
      </c>
      <c r="G37" s="4">
        <v>14</v>
      </c>
      <c r="H37" s="4">
        <v>8</v>
      </c>
      <c r="I37" s="4">
        <v>20</v>
      </c>
      <c r="J37" s="4">
        <v>6</v>
      </c>
      <c r="K37" s="4">
        <v>51</v>
      </c>
      <c r="L37" s="54" t="s">
        <v>525</v>
      </c>
    </row>
    <row r="38" spans="1:12" ht="15.75">
      <c r="A38" s="19">
        <v>34</v>
      </c>
      <c r="B38" s="33" t="s">
        <v>280</v>
      </c>
      <c r="C38" s="33" t="s">
        <v>303</v>
      </c>
      <c r="D38" s="33" t="s">
        <v>301</v>
      </c>
      <c r="E38" s="33" t="s">
        <v>304</v>
      </c>
      <c r="F38" s="33">
        <v>5</v>
      </c>
      <c r="G38" s="33">
        <v>20</v>
      </c>
      <c r="H38" s="33">
        <v>4</v>
      </c>
      <c r="I38" s="33">
        <v>20</v>
      </c>
      <c r="J38" s="33">
        <v>2</v>
      </c>
      <c r="K38" s="45">
        <f>SUM(F38:J38)</f>
        <v>51</v>
      </c>
      <c r="L38" s="54" t="s">
        <v>525</v>
      </c>
    </row>
    <row r="39" spans="1:12" ht="15.75">
      <c r="A39" s="19">
        <v>35</v>
      </c>
      <c r="B39" s="33" t="s">
        <v>281</v>
      </c>
      <c r="C39" s="33" t="s">
        <v>22</v>
      </c>
      <c r="D39" s="33" t="s">
        <v>305</v>
      </c>
      <c r="E39" s="33" t="s">
        <v>306</v>
      </c>
      <c r="F39" s="33">
        <v>0</v>
      </c>
      <c r="G39" s="33">
        <v>8</v>
      </c>
      <c r="H39" s="33">
        <v>18</v>
      </c>
      <c r="I39" s="33">
        <v>20</v>
      </c>
      <c r="J39" s="33">
        <v>5</v>
      </c>
      <c r="K39" s="45">
        <f>SUM(F39:J39)</f>
        <v>51</v>
      </c>
      <c r="L39" s="54" t="s">
        <v>525</v>
      </c>
    </row>
    <row r="40" spans="1:12" ht="15.75">
      <c r="A40" s="19">
        <v>36</v>
      </c>
      <c r="B40" s="33" t="s">
        <v>285</v>
      </c>
      <c r="C40" s="33" t="s">
        <v>298</v>
      </c>
      <c r="D40" s="33" t="s">
        <v>296</v>
      </c>
      <c r="E40" s="33" t="s">
        <v>299</v>
      </c>
      <c r="F40" s="33">
        <v>1</v>
      </c>
      <c r="G40" s="33">
        <v>20</v>
      </c>
      <c r="H40" s="33">
        <v>8</v>
      </c>
      <c r="I40" s="33">
        <v>12</v>
      </c>
      <c r="J40" s="33">
        <v>10</v>
      </c>
      <c r="K40" s="45">
        <f>SUM(F40:J40)</f>
        <v>51</v>
      </c>
      <c r="L40" s="54" t="s">
        <v>525</v>
      </c>
    </row>
    <row r="41" spans="1:12" ht="31.5">
      <c r="A41" s="19">
        <v>37</v>
      </c>
      <c r="B41" s="18" t="s">
        <v>20</v>
      </c>
      <c r="C41" s="18" t="s">
        <v>17</v>
      </c>
      <c r="D41" s="18" t="s">
        <v>18</v>
      </c>
      <c r="E41" s="19" t="s">
        <v>19</v>
      </c>
      <c r="F41" s="18">
        <v>0</v>
      </c>
      <c r="G41" s="19">
        <v>20</v>
      </c>
      <c r="H41" s="19">
        <v>2</v>
      </c>
      <c r="I41" s="19">
        <v>20</v>
      </c>
      <c r="J41" s="19">
        <v>8</v>
      </c>
      <c r="K41" s="4">
        <f>SUM(F41:J41)</f>
        <v>50</v>
      </c>
      <c r="L41" s="54" t="s">
        <v>525</v>
      </c>
    </row>
    <row r="42" spans="1:12" ht="15.75">
      <c r="A42" s="19">
        <v>38</v>
      </c>
      <c r="B42" s="4" t="s">
        <v>77</v>
      </c>
      <c r="C42" s="4" t="s">
        <v>74</v>
      </c>
      <c r="D42" s="4" t="s">
        <v>32</v>
      </c>
      <c r="E42" s="4" t="s">
        <v>75</v>
      </c>
      <c r="F42" s="4">
        <v>0</v>
      </c>
      <c r="G42" s="4">
        <v>15</v>
      </c>
      <c r="H42" s="4">
        <v>10</v>
      </c>
      <c r="I42" s="4">
        <v>17</v>
      </c>
      <c r="J42" s="4">
        <v>8</v>
      </c>
      <c r="K42" s="4">
        <f>SUM(F42:J42)</f>
        <v>50</v>
      </c>
      <c r="L42" s="54" t="s">
        <v>525</v>
      </c>
    </row>
    <row r="43" spans="1:12" ht="15.75">
      <c r="A43" s="19">
        <v>39</v>
      </c>
      <c r="B43" s="21" t="s">
        <v>214</v>
      </c>
      <c r="C43" s="4" t="s">
        <v>215</v>
      </c>
      <c r="D43" s="4" t="s">
        <v>176</v>
      </c>
      <c r="E43" s="4" t="s">
        <v>216</v>
      </c>
      <c r="F43" s="4">
        <v>7</v>
      </c>
      <c r="G43" s="4">
        <v>10</v>
      </c>
      <c r="H43" s="4">
        <v>10</v>
      </c>
      <c r="I43" s="4">
        <v>20</v>
      </c>
      <c r="J43" s="4">
        <v>3</v>
      </c>
      <c r="K43" s="4">
        <v>50</v>
      </c>
      <c r="L43" s="54" t="s">
        <v>525</v>
      </c>
    </row>
    <row r="44" spans="1:12" ht="15.75">
      <c r="A44" s="19">
        <v>40</v>
      </c>
      <c r="B44" s="21" t="s">
        <v>217</v>
      </c>
      <c r="C44" s="4" t="s">
        <v>218</v>
      </c>
      <c r="D44" s="4" t="s">
        <v>176</v>
      </c>
      <c r="E44" s="4" t="s">
        <v>219</v>
      </c>
      <c r="F44" s="4">
        <v>0</v>
      </c>
      <c r="G44" s="4">
        <v>20</v>
      </c>
      <c r="H44" s="4">
        <v>8</v>
      </c>
      <c r="I44" s="4">
        <v>16</v>
      </c>
      <c r="J44" s="4">
        <v>6</v>
      </c>
      <c r="K44" s="4">
        <v>50</v>
      </c>
      <c r="L44" s="54" t="s">
        <v>525</v>
      </c>
    </row>
    <row r="45" spans="1:12" ht="15.75">
      <c r="A45" s="19">
        <v>41</v>
      </c>
      <c r="B45" s="21" t="s">
        <v>220</v>
      </c>
      <c r="C45" s="4" t="s">
        <v>191</v>
      </c>
      <c r="D45" s="4" t="s">
        <v>176</v>
      </c>
      <c r="E45" s="4" t="s">
        <v>192</v>
      </c>
      <c r="F45" s="4">
        <v>3</v>
      </c>
      <c r="G45" s="4">
        <v>14</v>
      </c>
      <c r="H45" s="4">
        <v>3</v>
      </c>
      <c r="I45" s="4">
        <v>20</v>
      </c>
      <c r="J45" s="4">
        <v>10</v>
      </c>
      <c r="K45" s="4">
        <v>50</v>
      </c>
      <c r="L45" s="54" t="s">
        <v>525</v>
      </c>
    </row>
    <row r="46" spans="1:12" ht="15.75">
      <c r="A46" s="19">
        <v>42</v>
      </c>
      <c r="B46" s="4" t="s">
        <v>63</v>
      </c>
      <c r="C46" s="4" t="s">
        <v>60</v>
      </c>
      <c r="D46" s="4" t="s">
        <v>50</v>
      </c>
      <c r="E46" s="4" t="s">
        <v>61</v>
      </c>
      <c r="F46" s="4">
        <v>0</v>
      </c>
      <c r="G46" s="4">
        <v>10</v>
      </c>
      <c r="H46" s="4">
        <v>12</v>
      </c>
      <c r="I46" s="4">
        <v>20</v>
      </c>
      <c r="J46" s="4">
        <v>6</v>
      </c>
      <c r="K46" s="4">
        <f>SUM(F46:J46)</f>
        <v>48</v>
      </c>
      <c r="L46" s="53" t="s">
        <v>526</v>
      </c>
    </row>
    <row r="47" spans="1:12" ht="15.75">
      <c r="A47" s="19">
        <v>43</v>
      </c>
      <c r="B47" s="4" t="s">
        <v>145</v>
      </c>
      <c r="C47" s="4" t="s">
        <v>146</v>
      </c>
      <c r="D47" s="4" t="s">
        <v>99</v>
      </c>
      <c r="E47" s="4" t="s">
        <v>107</v>
      </c>
      <c r="F47" s="4">
        <v>4</v>
      </c>
      <c r="G47" s="4">
        <v>8</v>
      </c>
      <c r="H47" s="4">
        <v>12</v>
      </c>
      <c r="I47" s="4">
        <v>15</v>
      </c>
      <c r="J47" s="4">
        <v>8</v>
      </c>
      <c r="K47" s="4">
        <v>47</v>
      </c>
      <c r="L47" s="53" t="s">
        <v>526</v>
      </c>
    </row>
    <row r="48" spans="1:12" ht="15.75">
      <c r="A48" s="19">
        <v>44</v>
      </c>
      <c r="B48" s="20" t="s">
        <v>221</v>
      </c>
      <c r="C48" s="25" t="s">
        <v>222</v>
      </c>
      <c r="D48" s="21" t="s">
        <v>194</v>
      </c>
      <c r="E48" s="4" t="s">
        <v>223</v>
      </c>
      <c r="F48" s="4">
        <v>1</v>
      </c>
      <c r="G48" s="4">
        <v>16</v>
      </c>
      <c r="H48" s="4">
        <v>10</v>
      </c>
      <c r="I48" s="4">
        <v>20</v>
      </c>
      <c r="J48" s="4">
        <v>0</v>
      </c>
      <c r="K48" s="4">
        <v>47</v>
      </c>
      <c r="L48" s="53" t="s">
        <v>526</v>
      </c>
    </row>
    <row r="49" spans="1:12" ht="15.75">
      <c r="A49" s="19">
        <v>45</v>
      </c>
      <c r="B49" s="25" t="s">
        <v>224</v>
      </c>
      <c r="C49" s="25" t="s">
        <v>225</v>
      </c>
      <c r="D49" s="4" t="s">
        <v>194</v>
      </c>
      <c r="E49" s="25" t="s">
        <v>226</v>
      </c>
      <c r="F49" s="4">
        <v>4</v>
      </c>
      <c r="G49" s="4">
        <v>20</v>
      </c>
      <c r="H49" s="4">
        <v>10</v>
      </c>
      <c r="I49" s="4">
        <v>0</v>
      </c>
      <c r="J49" s="4">
        <v>12</v>
      </c>
      <c r="K49" s="4">
        <v>46</v>
      </c>
      <c r="L49" s="53" t="s">
        <v>526</v>
      </c>
    </row>
    <row r="50" spans="1:12" ht="15.75">
      <c r="A50" s="19">
        <v>46</v>
      </c>
      <c r="B50" s="4" t="s">
        <v>227</v>
      </c>
      <c r="C50" s="4" t="s">
        <v>228</v>
      </c>
      <c r="D50" s="4" t="s">
        <v>194</v>
      </c>
      <c r="E50" s="4" t="s">
        <v>229</v>
      </c>
      <c r="F50" s="4">
        <v>0</v>
      </c>
      <c r="G50" s="4">
        <v>10</v>
      </c>
      <c r="H50" s="4">
        <v>8</v>
      </c>
      <c r="I50" s="4">
        <v>20</v>
      </c>
      <c r="J50" s="4">
        <v>8</v>
      </c>
      <c r="K50" s="4">
        <v>46</v>
      </c>
      <c r="L50" s="53" t="s">
        <v>526</v>
      </c>
    </row>
    <row r="51" spans="1:12" ht="15.75">
      <c r="A51" s="19">
        <v>47</v>
      </c>
      <c r="B51" s="4" t="s">
        <v>230</v>
      </c>
      <c r="C51" s="4" t="s">
        <v>231</v>
      </c>
      <c r="D51" s="4" t="s">
        <v>232</v>
      </c>
      <c r="E51" s="4" t="s">
        <v>233</v>
      </c>
      <c r="F51" s="4">
        <v>0</v>
      </c>
      <c r="G51" s="4">
        <v>10</v>
      </c>
      <c r="H51" s="4">
        <v>2</v>
      </c>
      <c r="I51" s="4">
        <v>20</v>
      </c>
      <c r="J51" s="4">
        <v>14</v>
      </c>
      <c r="K51" s="4">
        <v>46</v>
      </c>
      <c r="L51" s="53" t="s">
        <v>526</v>
      </c>
    </row>
    <row r="52" spans="1:12" ht="15.75">
      <c r="A52" s="19">
        <v>48</v>
      </c>
      <c r="B52" s="4" t="s">
        <v>234</v>
      </c>
      <c r="C52" s="4" t="s">
        <v>197</v>
      </c>
      <c r="D52" s="4" t="s">
        <v>180</v>
      </c>
      <c r="E52" s="4" t="s">
        <v>198</v>
      </c>
      <c r="F52" s="4">
        <v>2</v>
      </c>
      <c r="G52" s="4">
        <v>20</v>
      </c>
      <c r="H52" s="4">
        <v>8</v>
      </c>
      <c r="I52" s="4">
        <v>10</v>
      </c>
      <c r="J52" s="4">
        <v>6</v>
      </c>
      <c r="K52" s="4">
        <v>46</v>
      </c>
      <c r="L52" s="53" t="s">
        <v>526</v>
      </c>
    </row>
    <row r="53" spans="1:12" ht="15.75">
      <c r="A53" s="19">
        <v>49</v>
      </c>
      <c r="B53" s="25" t="s">
        <v>235</v>
      </c>
      <c r="C53" s="25" t="s">
        <v>228</v>
      </c>
      <c r="D53" s="25" t="s">
        <v>232</v>
      </c>
      <c r="E53" s="25" t="s">
        <v>236</v>
      </c>
      <c r="F53" s="4">
        <v>2</v>
      </c>
      <c r="G53" s="4">
        <v>10</v>
      </c>
      <c r="H53" s="4">
        <v>2</v>
      </c>
      <c r="I53" s="4">
        <v>20</v>
      </c>
      <c r="J53" s="4">
        <v>12</v>
      </c>
      <c r="K53" s="4">
        <v>46</v>
      </c>
      <c r="L53" s="53" t="s">
        <v>526</v>
      </c>
    </row>
    <row r="54" spans="1:12" ht="15.75">
      <c r="A54" s="19">
        <v>50</v>
      </c>
      <c r="B54" s="4" t="s">
        <v>237</v>
      </c>
      <c r="C54" s="4" t="s">
        <v>22</v>
      </c>
      <c r="D54" s="4" t="s">
        <v>238</v>
      </c>
      <c r="E54" s="4" t="s">
        <v>239</v>
      </c>
      <c r="F54" s="4">
        <v>8</v>
      </c>
      <c r="G54" s="4">
        <v>20</v>
      </c>
      <c r="H54" s="4">
        <v>12</v>
      </c>
      <c r="I54" s="4">
        <v>2</v>
      </c>
      <c r="J54" s="4">
        <v>4</v>
      </c>
      <c r="K54" s="4">
        <v>46</v>
      </c>
      <c r="L54" s="53" t="s">
        <v>526</v>
      </c>
    </row>
    <row r="55" spans="1:12" ht="15.75">
      <c r="A55" s="19">
        <v>51</v>
      </c>
      <c r="B55" s="4" t="s">
        <v>240</v>
      </c>
      <c r="C55" s="4" t="s">
        <v>241</v>
      </c>
      <c r="D55" s="4" t="s">
        <v>232</v>
      </c>
      <c r="E55" s="4" t="s">
        <v>242</v>
      </c>
      <c r="F55" s="4">
        <v>5</v>
      </c>
      <c r="G55" s="4">
        <v>20</v>
      </c>
      <c r="H55" s="4">
        <v>8</v>
      </c>
      <c r="I55" s="4">
        <v>5</v>
      </c>
      <c r="J55" s="4">
        <v>8</v>
      </c>
      <c r="K55" s="4">
        <v>46</v>
      </c>
      <c r="L55" s="53" t="s">
        <v>526</v>
      </c>
    </row>
    <row r="56" spans="1:12" ht="15.75">
      <c r="A56" s="19">
        <v>52</v>
      </c>
      <c r="B56" s="20" t="s">
        <v>243</v>
      </c>
      <c r="C56" s="20" t="s">
        <v>244</v>
      </c>
      <c r="D56" s="4" t="s">
        <v>194</v>
      </c>
      <c r="E56" s="4" t="s">
        <v>245</v>
      </c>
      <c r="F56" s="4">
        <v>0</v>
      </c>
      <c r="G56" s="4">
        <v>8</v>
      </c>
      <c r="H56" s="4">
        <v>10</v>
      </c>
      <c r="I56" s="4">
        <v>20</v>
      </c>
      <c r="J56" s="4">
        <v>8</v>
      </c>
      <c r="K56" s="4">
        <v>46</v>
      </c>
      <c r="L56" s="53" t="s">
        <v>526</v>
      </c>
    </row>
    <row r="57" spans="1:12" ht="15.75">
      <c r="A57" s="19">
        <v>53</v>
      </c>
      <c r="B57" s="25" t="s">
        <v>62</v>
      </c>
      <c r="C57" s="4" t="s">
        <v>57</v>
      </c>
      <c r="D57" s="25" t="s">
        <v>50</v>
      </c>
      <c r="E57" s="25" t="s">
        <v>58</v>
      </c>
      <c r="F57" s="4">
        <v>0</v>
      </c>
      <c r="G57" s="4">
        <v>14</v>
      </c>
      <c r="H57" s="4">
        <v>6</v>
      </c>
      <c r="I57" s="4">
        <v>18</v>
      </c>
      <c r="J57" s="4">
        <v>6</v>
      </c>
      <c r="K57" s="4">
        <f>SUM(F57:J57)</f>
        <v>44</v>
      </c>
      <c r="L57" s="53" t="s">
        <v>526</v>
      </c>
    </row>
    <row r="58" spans="1:12" ht="15.75">
      <c r="A58" s="19">
        <v>54</v>
      </c>
      <c r="B58" s="25" t="s">
        <v>89</v>
      </c>
      <c r="C58" s="25" t="s">
        <v>84</v>
      </c>
      <c r="D58" s="25" t="s">
        <v>85</v>
      </c>
      <c r="E58" s="25" t="s">
        <v>86</v>
      </c>
      <c r="F58" s="4">
        <v>0</v>
      </c>
      <c r="G58" s="4">
        <v>20</v>
      </c>
      <c r="H58" s="4">
        <v>8</v>
      </c>
      <c r="I58" s="4">
        <v>8</v>
      </c>
      <c r="J58" s="4">
        <v>8</v>
      </c>
      <c r="K58" s="4">
        <f>SUM(F58:J58)</f>
        <v>44</v>
      </c>
      <c r="L58" s="53" t="s">
        <v>526</v>
      </c>
    </row>
    <row r="59" spans="1:12" ht="15.75">
      <c r="A59" s="19">
        <v>55</v>
      </c>
      <c r="B59" s="33" t="s">
        <v>286</v>
      </c>
      <c r="C59" s="33" t="s">
        <v>309</v>
      </c>
      <c r="D59" s="33" t="s">
        <v>296</v>
      </c>
      <c r="E59" s="33" t="s">
        <v>310</v>
      </c>
      <c r="F59" s="33">
        <v>0</v>
      </c>
      <c r="G59" s="33">
        <v>20</v>
      </c>
      <c r="H59" s="33">
        <v>10</v>
      </c>
      <c r="I59" s="33">
        <v>10</v>
      </c>
      <c r="J59" s="33">
        <v>4</v>
      </c>
      <c r="K59" s="45">
        <f>SUM(F59:J59)</f>
        <v>44</v>
      </c>
      <c r="L59" s="53" t="s">
        <v>526</v>
      </c>
    </row>
    <row r="60" spans="1:12" ht="15.75">
      <c r="A60" s="19">
        <v>56</v>
      </c>
      <c r="B60" s="33" t="s">
        <v>287</v>
      </c>
      <c r="C60" s="33" t="s">
        <v>295</v>
      </c>
      <c r="D60" s="33" t="s">
        <v>296</v>
      </c>
      <c r="E60" s="33" t="s">
        <v>297</v>
      </c>
      <c r="F60" s="33">
        <v>0</v>
      </c>
      <c r="G60" s="33">
        <v>10</v>
      </c>
      <c r="H60" s="33">
        <v>10</v>
      </c>
      <c r="I60" s="33">
        <v>20</v>
      </c>
      <c r="J60" s="33">
        <v>4</v>
      </c>
      <c r="K60" s="45">
        <f>SUM(F60:J60)</f>
        <v>44</v>
      </c>
      <c r="L60" s="53" t="s">
        <v>526</v>
      </c>
    </row>
    <row r="61" spans="1:12" ht="15.75">
      <c r="A61" s="19">
        <v>57</v>
      </c>
      <c r="B61" s="33" t="s">
        <v>288</v>
      </c>
      <c r="C61" s="33" t="s">
        <v>102</v>
      </c>
      <c r="D61" s="33" t="s">
        <v>292</v>
      </c>
      <c r="E61" s="33" t="s">
        <v>311</v>
      </c>
      <c r="F61" s="33">
        <v>2</v>
      </c>
      <c r="G61" s="33">
        <v>8</v>
      </c>
      <c r="H61" s="33">
        <v>10</v>
      </c>
      <c r="I61" s="33">
        <v>20</v>
      </c>
      <c r="J61" s="33">
        <v>4</v>
      </c>
      <c r="K61" s="45">
        <f>SUM(F61:J61)</f>
        <v>44</v>
      </c>
      <c r="L61" s="53" t="s">
        <v>526</v>
      </c>
    </row>
    <row r="62" spans="1:12" ht="15.75">
      <c r="A62" s="19">
        <v>58</v>
      </c>
      <c r="B62" s="4" t="s">
        <v>246</v>
      </c>
      <c r="C62" s="4" t="s">
        <v>247</v>
      </c>
      <c r="D62" s="4" t="s">
        <v>180</v>
      </c>
      <c r="E62" s="4" t="s">
        <v>248</v>
      </c>
      <c r="F62" s="4">
        <v>1</v>
      </c>
      <c r="G62" s="4">
        <v>20</v>
      </c>
      <c r="H62" s="4">
        <v>10</v>
      </c>
      <c r="I62" s="4">
        <v>2</v>
      </c>
      <c r="J62" s="4">
        <v>10</v>
      </c>
      <c r="K62" s="4">
        <v>43</v>
      </c>
      <c r="L62" s="53" t="s">
        <v>526</v>
      </c>
    </row>
    <row r="63" spans="1:12" ht="15.75">
      <c r="A63" s="19">
        <v>59</v>
      </c>
      <c r="B63" s="33" t="s">
        <v>289</v>
      </c>
      <c r="C63" s="33" t="s">
        <v>295</v>
      </c>
      <c r="D63" s="33" t="s">
        <v>296</v>
      </c>
      <c r="E63" s="33" t="s">
        <v>297</v>
      </c>
      <c r="F63" s="33">
        <v>5</v>
      </c>
      <c r="G63" s="33">
        <v>8</v>
      </c>
      <c r="H63" s="33">
        <v>12</v>
      </c>
      <c r="I63" s="33">
        <v>10</v>
      </c>
      <c r="J63" s="33">
        <v>8</v>
      </c>
      <c r="K63" s="45">
        <f>SUM(F63:J63)</f>
        <v>43</v>
      </c>
      <c r="L63" s="53" t="s">
        <v>526</v>
      </c>
    </row>
    <row r="64" spans="1:12" ht="31.5">
      <c r="A64" s="19">
        <v>60</v>
      </c>
      <c r="B64" s="20" t="s">
        <v>249</v>
      </c>
      <c r="C64" s="21" t="s">
        <v>211</v>
      </c>
      <c r="D64" s="21" t="s">
        <v>212</v>
      </c>
      <c r="E64" s="4" t="s">
        <v>213</v>
      </c>
      <c r="F64" s="4">
        <v>0</v>
      </c>
      <c r="G64" s="4">
        <v>10</v>
      </c>
      <c r="H64" s="4">
        <v>14</v>
      </c>
      <c r="I64" s="4">
        <v>10</v>
      </c>
      <c r="J64" s="4">
        <v>8</v>
      </c>
      <c r="K64" s="4">
        <v>42</v>
      </c>
      <c r="L64" s="53" t="s">
        <v>526</v>
      </c>
    </row>
    <row r="65" spans="1:12" ht="31.5">
      <c r="A65" s="19">
        <v>61</v>
      </c>
      <c r="B65" s="20" t="s">
        <v>153</v>
      </c>
      <c r="C65" s="21" t="s">
        <v>154</v>
      </c>
      <c r="D65" s="17" t="s">
        <v>155</v>
      </c>
      <c r="E65" s="17" t="s">
        <v>156</v>
      </c>
      <c r="F65" s="4">
        <v>14</v>
      </c>
      <c r="G65" s="4">
        <v>15</v>
      </c>
      <c r="H65" s="4">
        <v>10</v>
      </c>
      <c r="I65" s="4">
        <v>0</v>
      </c>
      <c r="J65" s="4">
        <v>2</v>
      </c>
      <c r="K65" s="4">
        <v>41</v>
      </c>
      <c r="L65" s="53" t="s">
        <v>526</v>
      </c>
    </row>
    <row r="66" spans="1:12" ht="31.5">
      <c r="A66" s="19">
        <v>62</v>
      </c>
      <c r="B66" s="20" t="s">
        <v>157</v>
      </c>
      <c r="C66" s="21" t="s">
        <v>154</v>
      </c>
      <c r="D66" s="17" t="s">
        <v>155</v>
      </c>
      <c r="E66" s="17" t="s">
        <v>156</v>
      </c>
      <c r="F66" s="4">
        <v>14</v>
      </c>
      <c r="G66" s="4">
        <v>20</v>
      </c>
      <c r="H66" s="4">
        <v>7</v>
      </c>
      <c r="I66" s="4">
        <v>0</v>
      </c>
      <c r="J66" s="4">
        <v>0</v>
      </c>
      <c r="K66" s="4">
        <v>41</v>
      </c>
      <c r="L66" s="53" t="s">
        <v>526</v>
      </c>
    </row>
    <row r="67" spans="1:12" ht="15.75">
      <c r="A67" s="19">
        <v>63</v>
      </c>
      <c r="B67" s="25" t="s">
        <v>250</v>
      </c>
      <c r="C67" s="4" t="s">
        <v>251</v>
      </c>
      <c r="D67" s="4" t="s">
        <v>252</v>
      </c>
      <c r="E67" s="4" t="s">
        <v>253</v>
      </c>
      <c r="F67" s="4">
        <v>0</v>
      </c>
      <c r="G67" s="4">
        <v>20</v>
      </c>
      <c r="H67" s="4">
        <v>6</v>
      </c>
      <c r="I67" s="4">
        <v>5</v>
      </c>
      <c r="J67" s="4">
        <v>10</v>
      </c>
      <c r="K67" s="4">
        <v>41</v>
      </c>
      <c r="L67" s="53" t="s">
        <v>526</v>
      </c>
    </row>
    <row r="68" spans="1:12" ht="15.75">
      <c r="A68" s="19">
        <v>64</v>
      </c>
      <c r="B68" s="4" t="s">
        <v>254</v>
      </c>
      <c r="C68" s="4" t="s">
        <v>251</v>
      </c>
      <c r="D68" s="4" t="s">
        <v>252</v>
      </c>
      <c r="E68" s="4" t="s">
        <v>255</v>
      </c>
      <c r="F68" s="4">
        <v>4</v>
      </c>
      <c r="G68" s="4">
        <v>20</v>
      </c>
      <c r="H68" s="4">
        <v>6</v>
      </c>
      <c r="I68" s="4">
        <v>5</v>
      </c>
      <c r="J68" s="4">
        <v>6</v>
      </c>
      <c r="K68" s="4">
        <v>41</v>
      </c>
      <c r="L68" s="53" t="s">
        <v>526</v>
      </c>
    </row>
    <row r="69" spans="1:12" ht="31.5">
      <c r="A69" s="19">
        <v>65</v>
      </c>
      <c r="B69" s="17" t="s">
        <v>21</v>
      </c>
      <c r="C69" s="18" t="s">
        <v>17</v>
      </c>
      <c r="D69" s="18" t="s">
        <v>18</v>
      </c>
      <c r="E69" s="19" t="s">
        <v>19</v>
      </c>
      <c r="F69" s="18">
        <v>0</v>
      </c>
      <c r="G69" s="19">
        <v>20</v>
      </c>
      <c r="H69" s="19">
        <v>12</v>
      </c>
      <c r="I69" s="19">
        <v>0</v>
      </c>
      <c r="J69" s="19">
        <v>8</v>
      </c>
      <c r="K69" s="4">
        <f>SUM(F69:J69)</f>
        <v>40</v>
      </c>
      <c r="L69" s="53" t="s">
        <v>526</v>
      </c>
    </row>
    <row r="70" spans="1:12" ht="15.75">
      <c r="A70" s="19">
        <v>66</v>
      </c>
      <c r="B70" s="4" t="s">
        <v>527</v>
      </c>
      <c r="C70" s="4" t="s">
        <v>256</v>
      </c>
      <c r="D70" s="4" t="s">
        <v>201</v>
      </c>
      <c r="E70" s="4" t="s">
        <v>257</v>
      </c>
      <c r="F70" s="4">
        <v>8</v>
      </c>
      <c r="G70" s="4">
        <v>10</v>
      </c>
      <c r="H70" s="4">
        <v>6</v>
      </c>
      <c r="I70" s="4">
        <v>10</v>
      </c>
      <c r="J70" s="4">
        <v>6</v>
      </c>
      <c r="K70" s="4">
        <v>40</v>
      </c>
      <c r="L70" s="53" t="s">
        <v>526</v>
      </c>
    </row>
    <row r="71" spans="1:12" ht="15.75">
      <c r="A71" s="19">
        <v>67</v>
      </c>
      <c r="B71" s="25" t="s">
        <v>258</v>
      </c>
      <c r="C71" s="25" t="s">
        <v>259</v>
      </c>
      <c r="D71" s="25" t="s">
        <v>194</v>
      </c>
      <c r="E71" s="25" t="s">
        <v>245</v>
      </c>
      <c r="F71" s="4">
        <v>0</v>
      </c>
      <c r="G71" s="4">
        <v>20</v>
      </c>
      <c r="H71" s="4">
        <v>10</v>
      </c>
      <c r="I71" s="4">
        <v>2</v>
      </c>
      <c r="J71" s="4">
        <v>8</v>
      </c>
      <c r="K71" s="4">
        <v>40</v>
      </c>
      <c r="L71" s="53" t="s">
        <v>526</v>
      </c>
    </row>
  </sheetData>
  <sheetProtection/>
  <mergeCells count="2">
    <mergeCell ref="A1:L1"/>
    <mergeCell ref="A2:L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9.28125" style="0" customWidth="1"/>
    <col min="2" max="2" width="23.140625" style="8" customWidth="1"/>
    <col min="3" max="3" width="20.57421875" style="8" customWidth="1"/>
    <col min="4" max="4" width="18.00390625" style="8" customWidth="1"/>
    <col min="5" max="5" width="21.8515625" style="8" customWidth="1"/>
    <col min="6" max="6" width="6.28125" style="7" customWidth="1"/>
    <col min="7" max="7" width="5.8515625" style="7" customWidth="1"/>
    <col min="8" max="8" width="6.140625" style="7" customWidth="1"/>
    <col min="9" max="9" width="5.421875" style="7" customWidth="1"/>
    <col min="10" max="10" width="6.00390625" style="7" customWidth="1"/>
    <col min="11" max="11" width="9.00390625" style="1" customWidth="1"/>
    <col min="12" max="12" width="20.421875" style="0" customWidth="1"/>
  </cols>
  <sheetData>
    <row r="1" spans="1:12" ht="34.5" customHeight="1">
      <c r="A1" s="70" t="s">
        <v>521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>
      <c r="A2" s="69" t="s">
        <v>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>
      <c r="A3" s="2"/>
      <c r="B3" s="3"/>
      <c r="C3" s="3"/>
      <c r="D3" s="3"/>
      <c r="E3" s="3"/>
      <c r="F3" s="2"/>
      <c r="G3" s="2"/>
      <c r="H3" s="2"/>
      <c r="I3" s="2"/>
      <c r="J3" s="2"/>
      <c r="K3" s="2"/>
      <c r="L3" s="51"/>
    </row>
    <row r="4" spans="1:12" s="7" customFormat="1" ht="15.75">
      <c r="A4" s="5" t="s">
        <v>0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6</v>
      </c>
      <c r="L4" s="52" t="s">
        <v>519</v>
      </c>
    </row>
    <row r="5" spans="1:12" ht="15.75">
      <c r="A5" s="19">
        <v>1</v>
      </c>
      <c r="B5" s="4" t="s">
        <v>135</v>
      </c>
      <c r="C5" s="4" t="s">
        <v>129</v>
      </c>
      <c r="D5" s="21" t="s">
        <v>99</v>
      </c>
      <c r="E5" s="4" t="s">
        <v>130</v>
      </c>
      <c r="F5" s="4">
        <v>20</v>
      </c>
      <c r="G5" s="4">
        <v>20</v>
      </c>
      <c r="H5" s="4">
        <v>20</v>
      </c>
      <c r="I5" s="4">
        <v>20</v>
      </c>
      <c r="J5" s="4">
        <v>20</v>
      </c>
      <c r="K5" s="4">
        <v>100</v>
      </c>
      <c r="L5" s="52" t="s">
        <v>522</v>
      </c>
    </row>
    <row r="6" spans="1:12" ht="15.75">
      <c r="A6" s="19">
        <v>2</v>
      </c>
      <c r="B6" s="4" t="s">
        <v>371</v>
      </c>
      <c r="C6" s="4" t="s">
        <v>129</v>
      </c>
      <c r="D6" s="21" t="s">
        <v>212</v>
      </c>
      <c r="E6" s="4" t="s">
        <v>372</v>
      </c>
      <c r="F6" s="4">
        <v>15</v>
      </c>
      <c r="G6" s="4">
        <v>20</v>
      </c>
      <c r="H6" s="4">
        <v>17</v>
      </c>
      <c r="I6" s="4">
        <v>20</v>
      </c>
      <c r="J6" s="4">
        <v>20</v>
      </c>
      <c r="K6" s="4">
        <f>SUM(F6:J6)</f>
        <v>92</v>
      </c>
      <c r="L6" s="52" t="s">
        <v>522</v>
      </c>
    </row>
    <row r="7" spans="1:12" ht="15.75">
      <c r="A7" s="19">
        <v>3</v>
      </c>
      <c r="B7" s="21" t="s">
        <v>373</v>
      </c>
      <c r="C7" s="4" t="s">
        <v>374</v>
      </c>
      <c r="D7" s="21" t="s">
        <v>194</v>
      </c>
      <c r="E7" s="4" t="s">
        <v>375</v>
      </c>
      <c r="F7" s="4">
        <v>20</v>
      </c>
      <c r="G7" s="4">
        <v>15</v>
      </c>
      <c r="H7" s="4">
        <v>12</v>
      </c>
      <c r="I7" s="4">
        <v>20</v>
      </c>
      <c r="J7" s="4">
        <v>20</v>
      </c>
      <c r="K7" s="4">
        <f>SUM(F7:J7)</f>
        <v>87</v>
      </c>
      <c r="L7" s="52" t="s">
        <v>523</v>
      </c>
    </row>
    <row r="8" spans="1:12" ht="15.75">
      <c r="A8" s="19">
        <v>4</v>
      </c>
      <c r="B8" s="4" t="s">
        <v>376</v>
      </c>
      <c r="C8" s="21" t="s">
        <v>129</v>
      </c>
      <c r="D8" s="21" t="s">
        <v>176</v>
      </c>
      <c r="E8" s="4" t="s">
        <v>377</v>
      </c>
      <c r="F8" s="4">
        <v>20</v>
      </c>
      <c r="G8" s="4">
        <v>20</v>
      </c>
      <c r="H8" s="4">
        <v>7</v>
      </c>
      <c r="I8" s="4">
        <v>19</v>
      </c>
      <c r="J8" s="4">
        <v>20</v>
      </c>
      <c r="K8" s="4">
        <f>SUM(F8:J8)</f>
        <v>86</v>
      </c>
      <c r="L8" s="52" t="s">
        <v>523</v>
      </c>
    </row>
    <row r="9" spans="1:12" ht="15.75">
      <c r="A9" s="19">
        <v>5</v>
      </c>
      <c r="B9" s="33" t="s">
        <v>361</v>
      </c>
      <c r="C9" s="33" t="s">
        <v>365</v>
      </c>
      <c r="D9" s="33" t="s">
        <v>292</v>
      </c>
      <c r="E9" s="33" t="s">
        <v>366</v>
      </c>
      <c r="F9" s="33">
        <v>20</v>
      </c>
      <c r="G9" s="33">
        <v>20</v>
      </c>
      <c r="H9" s="33">
        <v>3</v>
      </c>
      <c r="I9" s="33">
        <v>20</v>
      </c>
      <c r="J9" s="33">
        <v>20</v>
      </c>
      <c r="K9" s="33">
        <f>SUM(F9:J9)</f>
        <v>83</v>
      </c>
      <c r="L9" s="52" t="s">
        <v>523</v>
      </c>
    </row>
    <row r="10" spans="1:12" ht="15.75">
      <c r="A10" s="19">
        <v>6</v>
      </c>
      <c r="B10" s="4" t="s">
        <v>378</v>
      </c>
      <c r="C10" s="4" t="s">
        <v>379</v>
      </c>
      <c r="D10" s="21" t="s">
        <v>188</v>
      </c>
      <c r="E10" s="4" t="s">
        <v>380</v>
      </c>
      <c r="F10" s="21">
        <v>20</v>
      </c>
      <c r="G10" s="4">
        <v>16</v>
      </c>
      <c r="H10" s="4">
        <v>4</v>
      </c>
      <c r="I10" s="4">
        <v>19</v>
      </c>
      <c r="J10" s="4">
        <v>20</v>
      </c>
      <c r="K10" s="4">
        <f>SUM(F10:J10)</f>
        <v>79</v>
      </c>
      <c r="L10" s="52" t="s">
        <v>524</v>
      </c>
    </row>
    <row r="11" spans="1:12" ht="15.75">
      <c r="A11" s="19">
        <v>7</v>
      </c>
      <c r="B11" s="4" t="s">
        <v>158</v>
      </c>
      <c r="C11" s="65" t="s">
        <v>159</v>
      </c>
      <c r="D11" s="21" t="s">
        <v>160</v>
      </c>
      <c r="E11" s="4" t="s">
        <v>161</v>
      </c>
      <c r="F11" s="4">
        <v>20</v>
      </c>
      <c r="G11" s="4">
        <v>19</v>
      </c>
      <c r="H11" s="4">
        <v>0</v>
      </c>
      <c r="I11" s="4">
        <v>20</v>
      </c>
      <c r="J11" s="4">
        <v>18</v>
      </c>
      <c r="K11" s="4">
        <v>77</v>
      </c>
      <c r="L11" s="52" t="s">
        <v>524</v>
      </c>
    </row>
    <row r="12" spans="1:12" ht="15.75">
      <c r="A12" s="19">
        <v>8</v>
      </c>
      <c r="B12" s="21" t="s">
        <v>381</v>
      </c>
      <c r="C12" s="4" t="s">
        <v>382</v>
      </c>
      <c r="D12" s="21" t="s">
        <v>194</v>
      </c>
      <c r="E12" s="4" t="s">
        <v>375</v>
      </c>
      <c r="F12" s="4">
        <v>20</v>
      </c>
      <c r="G12" s="4">
        <v>18</v>
      </c>
      <c r="H12" s="4">
        <v>0</v>
      </c>
      <c r="I12" s="4">
        <v>20</v>
      </c>
      <c r="J12" s="4">
        <v>18</v>
      </c>
      <c r="K12" s="4">
        <f>SUM(F12:J12)</f>
        <v>76</v>
      </c>
      <c r="L12" s="52" t="s">
        <v>524</v>
      </c>
    </row>
    <row r="13" spans="1:12" ht="15.75">
      <c r="A13" s="19">
        <v>9</v>
      </c>
      <c r="B13" s="25" t="s">
        <v>383</v>
      </c>
      <c r="C13" s="28" t="s">
        <v>384</v>
      </c>
      <c r="D13" s="25" t="s">
        <v>176</v>
      </c>
      <c r="E13" s="25" t="s">
        <v>385</v>
      </c>
      <c r="F13" s="21">
        <v>20</v>
      </c>
      <c r="G13" s="4">
        <v>20</v>
      </c>
      <c r="H13" s="4">
        <v>5</v>
      </c>
      <c r="I13" s="4">
        <v>20</v>
      </c>
      <c r="J13" s="4">
        <v>2</v>
      </c>
      <c r="K13" s="4">
        <f>SUM(F13:J13)</f>
        <v>67</v>
      </c>
      <c r="L13" s="52" t="s">
        <v>524</v>
      </c>
    </row>
    <row r="14" spans="1:12" ht="15.75">
      <c r="A14" s="19">
        <v>10</v>
      </c>
      <c r="B14" s="4" t="s">
        <v>133</v>
      </c>
      <c r="C14" s="4" t="s">
        <v>129</v>
      </c>
      <c r="D14" s="4" t="s">
        <v>99</v>
      </c>
      <c r="E14" s="4" t="s">
        <v>130</v>
      </c>
      <c r="F14" s="4">
        <v>20</v>
      </c>
      <c r="G14" s="4">
        <v>17</v>
      </c>
      <c r="H14" s="4">
        <v>0</v>
      </c>
      <c r="I14" s="4">
        <v>0</v>
      </c>
      <c r="J14" s="4">
        <v>19</v>
      </c>
      <c r="K14" s="4">
        <v>66</v>
      </c>
      <c r="L14" s="52" t="s">
        <v>524</v>
      </c>
    </row>
    <row r="15" spans="1:12" ht="15.75">
      <c r="A15" s="19">
        <v>11</v>
      </c>
      <c r="B15" s="4" t="s">
        <v>162</v>
      </c>
      <c r="C15" s="65" t="s">
        <v>159</v>
      </c>
      <c r="D15" s="21" t="s">
        <v>160</v>
      </c>
      <c r="E15" s="4" t="s">
        <v>161</v>
      </c>
      <c r="F15" s="4">
        <v>5</v>
      </c>
      <c r="G15" s="4">
        <v>20</v>
      </c>
      <c r="H15" s="4">
        <v>0</v>
      </c>
      <c r="I15" s="4">
        <v>20</v>
      </c>
      <c r="J15" s="4">
        <v>20</v>
      </c>
      <c r="K15" s="4">
        <v>65</v>
      </c>
      <c r="L15" s="52" t="s">
        <v>524</v>
      </c>
    </row>
    <row r="16" spans="1:12" ht="15.75">
      <c r="A16" s="19">
        <v>12</v>
      </c>
      <c r="B16" s="4" t="s">
        <v>386</v>
      </c>
      <c r="C16" s="4" t="s">
        <v>129</v>
      </c>
      <c r="D16" s="21" t="s">
        <v>212</v>
      </c>
      <c r="E16" s="4" t="s">
        <v>372</v>
      </c>
      <c r="F16" s="4">
        <v>20</v>
      </c>
      <c r="G16" s="4">
        <v>14</v>
      </c>
      <c r="H16" s="4">
        <v>4</v>
      </c>
      <c r="I16" s="4">
        <v>20</v>
      </c>
      <c r="J16" s="4">
        <v>2</v>
      </c>
      <c r="K16" s="4">
        <f>SUM(F16:J16)</f>
        <v>60</v>
      </c>
      <c r="L16" s="52" t="s">
        <v>525</v>
      </c>
    </row>
    <row r="17" spans="1:12" ht="15.75">
      <c r="A17" s="19">
        <v>13</v>
      </c>
      <c r="B17" s="28" t="s">
        <v>387</v>
      </c>
      <c r="C17" s="28" t="s">
        <v>388</v>
      </c>
      <c r="D17" s="28" t="s">
        <v>176</v>
      </c>
      <c r="E17" s="29" t="s">
        <v>377</v>
      </c>
      <c r="F17" s="29">
        <v>20</v>
      </c>
      <c r="G17" s="29">
        <v>10</v>
      </c>
      <c r="H17" s="29">
        <v>4</v>
      </c>
      <c r="I17" s="29">
        <v>19</v>
      </c>
      <c r="J17" s="29">
        <v>6</v>
      </c>
      <c r="K17" s="4">
        <f>SUM(F17:J17)</f>
        <v>59</v>
      </c>
      <c r="L17" s="52" t="s">
        <v>525</v>
      </c>
    </row>
    <row r="18" spans="1:12" ht="15.75">
      <c r="A18" s="19">
        <v>14</v>
      </c>
      <c r="B18" s="25" t="s">
        <v>128</v>
      </c>
      <c r="C18" s="25" t="s">
        <v>129</v>
      </c>
      <c r="D18" s="25" t="s">
        <v>99</v>
      </c>
      <c r="E18" s="25" t="s">
        <v>130</v>
      </c>
      <c r="F18" s="4">
        <v>20</v>
      </c>
      <c r="G18" s="4">
        <v>20</v>
      </c>
      <c r="H18" s="4">
        <v>0</v>
      </c>
      <c r="I18" s="4">
        <v>17</v>
      </c>
      <c r="J18" s="4">
        <v>0</v>
      </c>
      <c r="K18" s="66">
        <v>57</v>
      </c>
      <c r="L18" s="52" t="s">
        <v>525</v>
      </c>
    </row>
    <row r="19" spans="1:12" ht="15.75">
      <c r="A19" s="19">
        <v>15</v>
      </c>
      <c r="B19" s="25" t="s">
        <v>389</v>
      </c>
      <c r="C19" s="28" t="s">
        <v>384</v>
      </c>
      <c r="D19" s="25" t="s">
        <v>176</v>
      </c>
      <c r="E19" s="25" t="s">
        <v>385</v>
      </c>
      <c r="F19" s="21">
        <v>15</v>
      </c>
      <c r="G19" s="4">
        <v>15</v>
      </c>
      <c r="H19" s="4">
        <v>3</v>
      </c>
      <c r="I19" s="4">
        <v>20</v>
      </c>
      <c r="J19" s="4">
        <v>2</v>
      </c>
      <c r="K19" s="4">
        <f aca="true" t="shared" si="0" ref="K19:K28">SUM(F19:J19)</f>
        <v>55</v>
      </c>
      <c r="L19" s="52" t="s">
        <v>525</v>
      </c>
    </row>
    <row r="20" spans="1:12" ht="15.75">
      <c r="A20" s="19">
        <v>16</v>
      </c>
      <c r="B20" s="33" t="s">
        <v>362</v>
      </c>
      <c r="C20" s="33" t="s">
        <v>365</v>
      </c>
      <c r="D20" s="33" t="s">
        <v>292</v>
      </c>
      <c r="E20" s="33" t="s">
        <v>366</v>
      </c>
      <c r="F20" s="33">
        <v>20</v>
      </c>
      <c r="G20" s="33">
        <v>8</v>
      </c>
      <c r="H20" s="33">
        <v>4</v>
      </c>
      <c r="I20" s="33">
        <v>18</v>
      </c>
      <c r="J20" s="33">
        <v>4</v>
      </c>
      <c r="K20" s="33">
        <f t="shared" si="0"/>
        <v>54</v>
      </c>
      <c r="L20" s="52" t="s">
        <v>525</v>
      </c>
    </row>
    <row r="21" spans="1:12" ht="31.5">
      <c r="A21" s="19">
        <v>17</v>
      </c>
      <c r="B21" s="21" t="s">
        <v>390</v>
      </c>
      <c r="C21" s="21" t="s">
        <v>391</v>
      </c>
      <c r="D21" s="21" t="s">
        <v>176</v>
      </c>
      <c r="E21" s="4" t="s">
        <v>392</v>
      </c>
      <c r="F21" s="4">
        <v>15</v>
      </c>
      <c r="G21" s="4">
        <v>15</v>
      </c>
      <c r="H21" s="4">
        <v>2</v>
      </c>
      <c r="I21" s="4">
        <v>18</v>
      </c>
      <c r="J21" s="4">
        <v>4</v>
      </c>
      <c r="K21" s="4">
        <f t="shared" si="0"/>
        <v>54</v>
      </c>
      <c r="L21" s="52" t="s">
        <v>525</v>
      </c>
    </row>
    <row r="22" spans="1:12" ht="15.75">
      <c r="A22" s="19">
        <v>18</v>
      </c>
      <c r="B22" s="4" t="s">
        <v>393</v>
      </c>
      <c r="C22" s="4" t="s">
        <v>394</v>
      </c>
      <c r="D22" s="4" t="s">
        <v>395</v>
      </c>
      <c r="E22" s="4" t="s">
        <v>396</v>
      </c>
      <c r="F22" s="4">
        <v>20</v>
      </c>
      <c r="G22" s="4">
        <v>14</v>
      </c>
      <c r="H22" s="4">
        <v>0</v>
      </c>
      <c r="I22" s="4">
        <v>19</v>
      </c>
      <c r="J22" s="4">
        <v>0</v>
      </c>
      <c r="K22" s="4">
        <f t="shared" si="0"/>
        <v>53</v>
      </c>
      <c r="L22" s="52" t="s">
        <v>525</v>
      </c>
    </row>
    <row r="23" spans="1:12" ht="15.75">
      <c r="A23" s="19">
        <v>19</v>
      </c>
      <c r="B23" s="28" t="s">
        <v>397</v>
      </c>
      <c r="C23" s="28" t="s">
        <v>388</v>
      </c>
      <c r="D23" s="28" t="s">
        <v>176</v>
      </c>
      <c r="E23" s="29" t="s">
        <v>377</v>
      </c>
      <c r="F23" s="29">
        <v>19</v>
      </c>
      <c r="G23" s="29">
        <v>10</v>
      </c>
      <c r="H23" s="29">
        <v>2</v>
      </c>
      <c r="I23" s="29">
        <v>20</v>
      </c>
      <c r="J23" s="29">
        <v>2</v>
      </c>
      <c r="K23" s="4">
        <f t="shared" si="0"/>
        <v>53</v>
      </c>
      <c r="L23" s="52" t="s">
        <v>525</v>
      </c>
    </row>
    <row r="24" spans="1:12" ht="15.75">
      <c r="A24" s="19">
        <v>20</v>
      </c>
      <c r="B24" s="33" t="s">
        <v>363</v>
      </c>
      <c r="C24" s="33" t="s">
        <v>365</v>
      </c>
      <c r="D24" s="33" t="s">
        <v>292</v>
      </c>
      <c r="E24" s="33" t="s">
        <v>366</v>
      </c>
      <c r="F24" s="33">
        <v>20</v>
      </c>
      <c r="G24" s="33">
        <v>18</v>
      </c>
      <c r="H24" s="33">
        <v>6</v>
      </c>
      <c r="I24" s="33">
        <v>8</v>
      </c>
      <c r="J24" s="33">
        <v>0</v>
      </c>
      <c r="K24" s="33">
        <f t="shared" si="0"/>
        <v>52</v>
      </c>
      <c r="L24" s="52" t="s">
        <v>525</v>
      </c>
    </row>
    <row r="25" spans="1:12" ht="15.75">
      <c r="A25" s="19">
        <v>21</v>
      </c>
      <c r="B25" s="4" t="s">
        <v>79</v>
      </c>
      <c r="C25" s="4" t="s">
        <v>80</v>
      </c>
      <c r="D25" s="4" t="s">
        <v>81</v>
      </c>
      <c r="E25" s="4" t="s">
        <v>82</v>
      </c>
      <c r="F25" s="4">
        <v>18</v>
      </c>
      <c r="G25" s="4">
        <v>10</v>
      </c>
      <c r="H25" s="4">
        <v>5</v>
      </c>
      <c r="I25" s="4">
        <v>14</v>
      </c>
      <c r="J25" s="4">
        <v>4</v>
      </c>
      <c r="K25" s="4">
        <f t="shared" si="0"/>
        <v>51</v>
      </c>
      <c r="L25" s="52" t="s">
        <v>525</v>
      </c>
    </row>
    <row r="26" spans="1:12" ht="15.75">
      <c r="A26" s="19">
        <v>22</v>
      </c>
      <c r="B26" s="4" t="s">
        <v>23</v>
      </c>
      <c r="C26" s="4" t="s">
        <v>24</v>
      </c>
      <c r="D26" s="4" t="s">
        <v>25</v>
      </c>
      <c r="E26" s="4" t="s">
        <v>26</v>
      </c>
      <c r="F26" s="4">
        <v>18</v>
      </c>
      <c r="G26" s="4">
        <v>13</v>
      </c>
      <c r="H26" s="4">
        <v>9</v>
      </c>
      <c r="I26" s="4">
        <v>5</v>
      </c>
      <c r="J26" s="4">
        <v>5</v>
      </c>
      <c r="K26" s="4">
        <f t="shared" si="0"/>
        <v>50</v>
      </c>
      <c r="L26" s="52" t="s">
        <v>525</v>
      </c>
    </row>
    <row r="27" spans="1:12" ht="15.75">
      <c r="A27" s="19">
        <v>23</v>
      </c>
      <c r="B27" s="4" t="s">
        <v>398</v>
      </c>
      <c r="C27" s="4" t="s">
        <v>394</v>
      </c>
      <c r="D27" s="4" t="s">
        <v>395</v>
      </c>
      <c r="E27" s="4" t="s">
        <v>396</v>
      </c>
      <c r="F27" s="4">
        <v>20</v>
      </c>
      <c r="G27" s="4">
        <v>20</v>
      </c>
      <c r="H27" s="4">
        <v>4</v>
      </c>
      <c r="I27" s="4">
        <v>2</v>
      </c>
      <c r="J27" s="4">
        <v>4</v>
      </c>
      <c r="K27" s="4">
        <f t="shared" si="0"/>
        <v>50</v>
      </c>
      <c r="L27" s="52" t="s">
        <v>525</v>
      </c>
    </row>
    <row r="28" spans="1:12" ht="15.75">
      <c r="A28" s="19">
        <v>24</v>
      </c>
      <c r="B28" s="25" t="s">
        <v>399</v>
      </c>
      <c r="C28" s="28" t="s">
        <v>384</v>
      </c>
      <c r="D28" s="25" t="s">
        <v>176</v>
      </c>
      <c r="E28" s="25" t="s">
        <v>385</v>
      </c>
      <c r="F28" s="21">
        <v>20</v>
      </c>
      <c r="G28" s="4">
        <v>15</v>
      </c>
      <c r="H28" s="4">
        <v>0</v>
      </c>
      <c r="I28" s="4">
        <v>15</v>
      </c>
      <c r="J28" s="4">
        <v>0</v>
      </c>
      <c r="K28" s="4">
        <f t="shared" si="0"/>
        <v>50</v>
      </c>
      <c r="L28" s="52" t="s">
        <v>525</v>
      </c>
    </row>
    <row r="29" spans="1:12" ht="15.75">
      <c r="A29" s="19">
        <v>25</v>
      </c>
      <c r="B29" s="4" t="s">
        <v>132</v>
      </c>
      <c r="C29" s="4" t="s">
        <v>129</v>
      </c>
      <c r="D29" s="4" t="s">
        <v>99</v>
      </c>
      <c r="E29" s="4" t="s">
        <v>130</v>
      </c>
      <c r="F29" s="4">
        <v>18</v>
      </c>
      <c r="G29" s="4">
        <v>20</v>
      </c>
      <c r="H29" s="4">
        <v>2</v>
      </c>
      <c r="I29" s="4">
        <v>0</v>
      </c>
      <c r="J29" s="4">
        <v>6</v>
      </c>
      <c r="K29" s="66">
        <v>46</v>
      </c>
      <c r="L29" s="60" t="s">
        <v>526</v>
      </c>
    </row>
    <row r="30" spans="1:12" ht="15.75">
      <c r="A30" s="19">
        <v>26</v>
      </c>
      <c r="B30" s="28" t="s">
        <v>400</v>
      </c>
      <c r="C30" s="28" t="s">
        <v>401</v>
      </c>
      <c r="D30" s="28" t="s">
        <v>176</v>
      </c>
      <c r="E30" s="29" t="s">
        <v>402</v>
      </c>
      <c r="F30" s="29">
        <v>20</v>
      </c>
      <c r="G30" s="29">
        <v>20</v>
      </c>
      <c r="H30" s="29">
        <v>4</v>
      </c>
      <c r="I30" s="29">
        <v>0</v>
      </c>
      <c r="J30" s="29">
        <v>2</v>
      </c>
      <c r="K30" s="4">
        <f>SUM(F30:J30)</f>
        <v>46</v>
      </c>
      <c r="L30" s="60" t="s">
        <v>526</v>
      </c>
    </row>
    <row r="31" spans="1:12" ht="15.75">
      <c r="A31" s="19">
        <v>27</v>
      </c>
      <c r="B31" s="4" t="s">
        <v>403</v>
      </c>
      <c r="C31" s="4" t="s">
        <v>394</v>
      </c>
      <c r="D31" s="4" t="s">
        <v>395</v>
      </c>
      <c r="E31" s="4" t="s">
        <v>396</v>
      </c>
      <c r="F31" s="4">
        <v>5</v>
      </c>
      <c r="G31" s="4">
        <v>18</v>
      </c>
      <c r="H31" s="4">
        <v>1</v>
      </c>
      <c r="I31" s="4">
        <v>15</v>
      </c>
      <c r="J31" s="4">
        <v>4</v>
      </c>
      <c r="K31" s="4">
        <f>SUM(F31:J31)</f>
        <v>43</v>
      </c>
      <c r="L31" s="60" t="s">
        <v>526</v>
      </c>
    </row>
    <row r="32" spans="1:12" ht="15.75">
      <c r="A32" s="19">
        <v>28</v>
      </c>
      <c r="B32" s="4" t="s">
        <v>163</v>
      </c>
      <c r="C32" s="4" t="s">
        <v>164</v>
      </c>
      <c r="D32" s="4" t="s">
        <v>165</v>
      </c>
      <c r="E32" s="4" t="s">
        <v>166</v>
      </c>
      <c r="F32" s="4">
        <v>15</v>
      </c>
      <c r="G32" s="4">
        <v>10</v>
      </c>
      <c r="H32" s="4">
        <v>0</v>
      </c>
      <c r="I32" s="4">
        <v>7</v>
      </c>
      <c r="J32" s="4">
        <v>10</v>
      </c>
      <c r="K32" s="4">
        <v>42</v>
      </c>
      <c r="L32" s="60" t="s">
        <v>526</v>
      </c>
    </row>
    <row r="33" spans="1:12" ht="15.75">
      <c r="A33" s="19">
        <v>29</v>
      </c>
      <c r="B33" s="4" t="s">
        <v>42</v>
      </c>
      <c r="C33" s="4" t="s">
        <v>40</v>
      </c>
      <c r="D33" s="4" t="s">
        <v>18</v>
      </c>
      <c r="E33" s="4" t="s">
        <v>41</v>
      </c>
      <c r="F33" s="4">
        <v>12</v>
      </c>
      <c r="G33" s="4">
        <v>7</v>
      </c>
      <c r="H33" s="4">
        <v>6</v>
      </c>
      <c r="I33" s="4">
        <v>5</v>
      </c>
      <c r="J33" s="4">
        <v>10</v>
      </c>
      <c r="K33" s="4">
        <f>SUM(F33:J33)</f>
        <v>40</v>
      </c>
      <c r="L33" s="60" t="s">
        <v>526</v>
      </c>
    </row>
    <row r="34" spans="1:12" ht="15.75">
      <c r="A34" s="19">
        <v>30</v>
      </c>
      <c r="B34" s="4" t="s">
        <v>125</v>
      </c>
      <c r="C34" s="4" t="s">
        <v>123</v>
      </c>
      <c r="D34" s="4" t="s">
        <v>99</v>
      </c>
      <c r="E34" s="4" t="s">
        <v>124</v>
      </c>
      <c r="F34" s="4">
        <v>20</v>
      </c>
      <c r="G34" s="4">
        <v>15</v>
      </c>
      <c r="H34" s="4">
        <v>3</v>
      </c>
      <c r="I34" s="4">
        <v>2</v>
      </c>
      <c r="J34" s="4">
        <v>0</v>
      </c>
      <c r="K34" s="66">
        <v>40</v>
      </c>
      <c r="L34" s="60" t="s">
        <v>526</v>
      </c>
    </row>
    <row r="35" spans="1:12" ht="15.75">
      <c r="A35" s="19">
        <v>31</v>
      </c>
      <c r="B35" s="4" t="s">
        <v>131</v>
      </c>
      <c r="C35" s="4" t="s">
        <v>123</v>
      </c>
      <c r="D35" s="4" t="s">
        <v>99</v>
      </c>
      <c r="E35" s="4" t="s">
        <v>124</v>
      </c>
      <c r="F35" s="4">
        <v>18</v>
      </c>
      <c r="G35" s="4">
        <v>15</v>
      </c>
      <c r="H35" s="4">
        <v>3</v>
      </c>
      <c r="I35" s="4">
        <v>2</v>
      </c>
      <c r="J35" s="4">
        <v>2</v>
      </c>
      <c r="K35" s="66">
        <v>40</v>
      </c>
      <c r="L35" s="60" t="s">
        <v>526</v>
      </c>
    </row>
    <row r="36" spans="1:12" ht="15.75">
      <c r="A36" s="19">
        <v>32</v>
      </c>
      <c r="B36" s="33" t="s">
        <v>364</v>
      </c>
      <c r="C36" s="33" t="s">
        <v>367</v>
      </c>
      <c r="D36" s="33" t="s">
        <v>292</v>
      </c>
      <c r="E36" s="33" t="s">
        <v>368</v>
      </c>
      <c r="F36" s="33">
        <v>20</v>
      </c>
      <c r="G36" s="33">
        <v>15</v>
      </c>
      <c r="H36" s="33">
        <v>2</v>
      </c>
      <c r="I36" s="33">
        <v>3</v>
      </c>
      <c r="J36" s="33">
        <v>0</v>
      </c>
      <c r="K36" s="33">
        <f>SUM(F36:J36)</f>
        <v>40</v>
      </c>
      <c r="L36" s="60" t="s">
        <v>526</v>
      </c>
    </row>
    <row r="37" spans="1:12" ht="15.75">
      <c r="A37" s="19">
        <v>33</v>
      </c>
      <c r="B37" s="28" t="s">
        <v>404</v>
      </c>
      <c r="C37" s="28" t="s">
        <v>384</v>
      </c>
      <c r="D37" s="28" t="s">
        <v>176</v>
      </c>
      <c r="E37" s="29" t="s">
        <v>405</v>
      </c>
      <c r="F37" s="29">
        <v>17</v>
      </c>
      <c r="G37" s="29">
        <v>10</v>
      </c>
      <c r="H37" s="29">
        <v>1</v>
      </c>
      <c r="I37" s="29">
        <v>6</v>
      </c>
      <c r="J37" s="29">
        <v>6</v>
      </c>
      <c r="K37" s="4">
        <f>SUM(F37:J37)</f>
        <v>40</v>
      </c>
      <c r="L37" s="60" t="s">
        <v>526</v>
      </c>
    </row>
    <row r="38" spans="1:12" ht="15.75">
      <c r="A38" s="19">
        <v>34</v>
      </c>
      <c r="B38" s="28" t="s">
        <v>406</v>
      </c>
      <c r="C38" s="28" t="s">
        <v>384</v>
      </c>
      <c r="D38" s="28" t="s">
        <v>176</v>
      </c>
      <c r="E38" s="29" t="s">
        <v>405</v>
      </c>
      <c r="F38" s="29">
        <v>20</v>
      </c>
      <c r="G38" s="29">
        <v>12</v>
      </c>
      <c r="H38" s="29">
        <v>2</v>
      </c>
      <c r="I38" s="29">
        <v>0</v>
      </c>
      <c r="J38" s="29">
        <v>6</v>
      </c>
      <c r="K38" s="4">
        <f>SUM(F38:J38)</f>
        <v>40</v>
      </c>
      <c r="L38" s="60" t="s">
        <v>526</v>
      </c>
    </row>
    <row r="39" spans="1:11" ht="15.75">
      <c r="A39" s="9"/>
      <c r="B39" s="10"/>
      <c r="C39" s="10"/>
      <c r="D39" s="10"/>
      <c r="E39" s="10"/>
      <c r="F39" s="11"/>
      <c r="G39" s="11"/>
      <c r="H39" s="11"/>
      <c r="I39" s="11"/>
      <c r="J39" s="11"/>
      <c r="K39" s="12"/>
    </row>
    <row r="40" spans="1:11" ht="15.75">
      <c r="A40" s="9"/>
      <c r="B40" s="10"/>
      <c r="C40" s="10"/>
      <c r="D40" s="10"/>
      <c r="E40" s="10"/>
      <c r="F40" s="11"/>
      <c r="G40" s="11"/>
      <c r="H40" s="11"/>
      <c r="I40" s="11"/>
      <c r="J40" s="11"/>
      <c r="K40" s="12"/>
    </row>
    <row r="41" spans="1:11" ht="15.75">
      <c r="A41" s="9"/>
      <c r="B41" s="10"/>
      <c r="C41" s="10"/>
      <c r="D41" s="10"/>
      <c r="E41" s="10"/>
      <c r="F41" s="11"/>
      <c r="G41" s="11"/>
      <c r="H41" s="11"/>
      <c r="I41" s="11"/>
      <c r="J41" s="11"/>
      <c r="K41" s="12"/>
    </row>
    <row r="42" spans="1:11" ht="15.75">
      <c r="A42" s="9"/>
      <c r="B42" s="10"/>
      <c r="C42" s="10"/>
      <c r="D42" s="10"/>
      <c r="E42" s="10"/>
      <c r="F42" s="11"/>
      <c r="G42" s="11"/>
      <c r="H42" s="11"/>
      <c r="I42" s="11"/>
      <c r="J42" s="11"/>
      <c r="K42" s="12"/>
    </row>
    <row r="43" spans="1:11" ht="15.75">
      <c r="A43" s="9"/>
      <c r="B43" s="10"/>
      <c r="C43" s="10"/>
      <c r="D43" s="10"/>
      <c r="E43" s="10"/>
      <c r="F43" s="11"/>
      <c r="G43" s="11"/>
      <c r="H43" s="11"/>
      <c r="I43" s="11"/>
      <c r="J43" s="11"/>
      <c r="K43" s="12"/>
    </row>
    <row r="44" spans="1:11" ht="15.75">
      <c r="A44" s="9"/>
      <c r="B44" s="10"/>
      <c r="C44" s="10"/>
      <c r="D44" s="10"/>
      <c r="E44" s="10"/>
      <c r="F44" s="11"/>
      <c r="G44" s="11"/>
      <c r="H44" s="11"/>
      <c r="I44" s="11"/>
      <c r="J44" s="11"/>
      <c r="K44" s="12"/>
    </row>
    <row r="45" spans="1:11" ht="15.75">
      <c r="A45" s="9"/>
      <c r="B45" s="10"/>
      <c r="C45" s="10"/>
      <c r="D45" s="10"/>
      <c r="E45" s="10"/>
      <c r="F45" s="11"/>
      <c r="G45" s="11"/>
      <c r="H45" s="11"/>
      <c r="I45" s="11"/>
      <c r="J45" s="11"/>
      <c r="K45" s="12"/>
    </row>
    <row r="46" spans="1:11" ht="15.75">
      <c r="A46" s="9"/>
      <c r="B46" s="10"/>
      <c r="C46" s="10"/>
      <c r="D46" s="10"/>
      <c r="E46" s="10"/>
      <c r="F46" s="11"/>
      <c r="G46" s="11"/>
      <c r="H46" s="11"/>
      <c r="I46" s="11"/>
      <c r="J46" s="11"/>
      <c r="K46" s="12"/>
    </row>
    <row r="47" spans="1:11" ht="15.75">
      <c r="A47" s="9"/>
      <c r="B47" s="10"/>
      <c r="C47" s="10"/>
      <c r="D47" s="10"/>
      <c r="E47" s="10"/>
      <c r="F47" s="11"/>
      <c r="G47" s="11"/>
      <c r="H47" s="11"/>
      <c r="I47" s="11"/>
      <c r="J47" s="11"/>
      <c r="K47" s="12"/>
    </row>
    <row r="48" spans="1:11" ht="15.75">
      <c r="A48" s="9"/>
      <c r="B48" s="10"/>
      <c r="C48" s="10"/>
      <c r="D48" s="10"/>
      <c r="E48" s="10"/>
      <c r="F48" s="11"/>
      <c r="G48" s="11"/>
      <c r="H48" s="11"/>
      <c r="I48" s="11"/>
      <c r="J48" s="11"/>
      <c r="K48" s="12"/>
    </row>
    <row r="49" spans="1:11" ht="15.75">
      <c r="A49" s="9"/>
      <c r="B49" s="10"/>
      <c r="C49" s="10"/>
      <c r="D49" s="10"/>
      <c r="E49" s="10"/>
      <c r="F49" s="11"/>
      <c r="G49" s="11"/>
      <c r="H49" s="11"/>
      <c r="I49" s="11"/>
      <c r="J49" s="11"/>
      <c r="K49" s="12"/>
    </row>
    <row r="50" spans="1:11" ht="15.75">
      <c r="A50" s="9"/>
      <c r="B50" s="10"/>
      <c r="C50" s="10"/>
      <c r="D50" s="10"/>
      <c r="E50" s="10"/>
      <c r="F50" s="11"/>
      <c r="G50" s="11"/>
      <c r="H50" s="11"/>
      <c r="I50" s="11"/>
      <c r="J50" s="11"/>
      <c r="K50" s="12"/>
    </row>
    <row r="51" spans="1:11" ht="15.75">
      <c r="A51" s="9"/>
      <c r="B51" s="10"/>
      <c r="C51" s="10"/>
      <c r="D51" s="10"/>
      <c r="E51" s="10"/>
      <c r="F51" s="11"/>
      <c r="G51" s="11"/>
      <c r="H51" s="11"/>
      <c r="I51" s="11"/>
      <c r="J51" s="11"/>
      <c r="K51" s="12"/>
    </row>
    <row r="52" spans="1:11" ht="15.75">
      <c r="A52" s="9"/>
      <c r="B52" s="10"/>
      <c r="C52" s="10"/>
      <c r="D52" s="10"/>
      <c r="E52" s="10"/>
      <c r="F52" s="11"/>
      <c r="G52" s="11"/>
      <c r="H52" s="11"/>
      <c r="I52" s="11"/>
      <c r="J52" s="11"/>
      <c r="K52" s="12"/>
    </row>
    <row r="53" spans="1:11" ht="15.75">
      <c r="A53" s="9"/>
      <c r="B53" s="10"/>
      <c r="C53" s="10"/>
      <c r="D53" s="10"/>
      <c r="E53" s="10"/>
      <c r="F53" s="11"/>
      <c r="G53" s="11"/>
      <c r="H53" s="11"/>
      <c r="I53" s="11"/>
      <c r="J53" s="11"/>
      <c r="K53" s="12"/>
    </row>
    <row r="54" spans="1:11" ht="15.75">
      <c r="A54" s="9"/>
      <c r="B54" s="10"/>
      <c r="C54" s="10"/>
      <c r="D54" s="10"/>
      <c r="E54" s="10"/>
      <c r="F54" s="11"/>
      <c r="G54" s="11"/>
      <c r="H54" s="11"/>
      <c r="I54" s="11"/>
      <c r="J54" s="11"/>
      <c r="K54" s="12"/>
    </row>
    <row r="55" spans="1:11" ht="15.75">
      <c r="A55" s="9"/>
      <c r="B55" s="10"/>
      <c r="C55" s="10"/>
      <c r="D55" s="10"/>
      <c r="E55" s="10"/>
      <c r="F55" s="11"/>
      <c r="G55" s="11"/>
      <c r="H55" s="11"/>
      <c r="I55" s="11"/>
      <c r="J55" s="11"/>
      <c r="K55" s="12"/>
    </row>
  </sheetData>
  <sheetProtection/>
  <mergeCells count="2">
    <mergeCell ref="A1:L1"/>
    <mergeCell ref="A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9.28125" style="0" customWidth="1"/>
    <col min="2" max="2" width="23.140625" style="8" customWidth="1"/>
    <col min="3" max="3" width="20.57421875" style="8" customWidth="1"/>
    <col min="4" max="4" width="18.00390625" style="8" customWidth="1"/>
    <col min="5" max="5" width="23.57421875" style="8" customWidth="1"/>
    <col min="6" max="6" width="6.28125" style="7" customWidth="1"/>
    <col min="7" max="7" width="5.8515625" style="7" customWidth="1"/>
    <col min="8" max="8" width="6.140625" style="7" customWidth="1"/>
    <col min="9" max="9" width="5.421875" style="7" customWidth="1"/>
    <col min="10" max="10" width="6.00390625" style="7" customWidth="1"/>
    <col min="11" max="11" width="9.00390625" style="1" customWidth="1"/>
    <col min="12" max="12" width="20.7109375" style="0" customWidth="1"/>
  </cols>
  <sheetData>
    <row r="1" spans="1:12" ht="34.5" customHeight="1">
      <c r="A1" s="70" t="s">
        <v>521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>
      <c r="A2" s="69" t="s">
        <v>13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>
      <c r="A3" s="2"/>
      <c r="B3" s="3"/>
      <c r="C3" s="3"/>
      <c r="D3" s="3"/>
      <c r="E3" s="3"/>
      <c r="F3" s="2"/>
      <c r="G3" s="2"/>
      <c r="H3" s="2"/>
      <c r="I3" s="2"/>
      <c r="J3" s="2"/>
      <c r="K3" s="2"/>
      <c r="L3" s="51"/>
    </row>
    <row r="4" spans="1:12" s="7" customFormat="1" ht="15.75">
      <c r="A4" s="5" t="s">
        <v>0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6</v>
      </c>
      <c r="L4" s="52" t="s">
        <v>519</v>
      </c>
    </row>
    <row r="5" spans="1:12" s="1" customFormat="1" ht="15.75">
      <c r="A5" s="32">
        <v>1</v>
      </c>
      <c r="B5" s="61" t="s">
        <v>412</v>
      </c>
      <c r="C5" s="61" t="s">
        <v>129</v>
      </c>
      <c r="D5" s="33" t="s">
        <v>212</v>
      </c>
      <c r="E5" s="61" t="s">
        <v>372</v>
      </c>
      <c r="F5" s="33">
        <v>20</v>
      </c>
      <c r="G5" s="33">
        <v>19</v>
      </c>
      <c r="H5" s="33">
        <v>15</v>
      </c>
      <c r="I5" s="33">
        <v>20</v>
      </c>
      <c r="J5" s="33">
        <v>18</v>
      </c>
      <c r="K5" s="33">
        <v>92</v>
      </c>
      <c r="L5" s="52" t="s">
        <v>522</v>
      </c>
    </row>
    <row r="6" spans="1:12" ht="15.75">
      <c r="A6" s="19">
        <v>2</v>
      </c>
      <c r="B6" s="4" t="s">
        <v>43</v>
      </c>
      <c r="C6" s="4" t="s">
        <v>40</v>
      </c>
      <c r="D6" s="4" t="s">
        <v>18</v>
      </c>
      <c r="E6" s="4" t="s">
        <v>44</v>
      </c>
      <c r="F6" s="4">
        <v>19</v>
      </c>
      <c r="G6" s="4">
        <v>20</v>
      </c>
      <c r="H6" s="4">
        <v>18</v>
      </c>
      <c r="I6" s="4">
        <v>7</v>
      </c>
      <c r="J6" s="4">
        <v>8</v>
      </c>
      <c r="K6" s="4">
        <f>SUM(F6:J6)</f>
        <v>72</v>
      </c>
      <c r="L6" s="52" t="s">
        <v>524</v>
      </c>
    </row>
    <row r="7" spans="1:12" ht="15.75">
      <c r="A7" s="33">
        <v>3</v>
      </c>
      <c r="B7" s="33" t="s">
        <v>455</v>
      </c>
      <c r="C7" s="33" t="s">
        <v>268</v>
      </c>
      <c r="D7" s="33" t="s">
        <v>305</v>
      </c>
      <c r="E7" s="33" t="s">
        <v>456</v>
      </c>
      <c r="F7" s="33">
        <v>20</v>
      </c>
      <c r="G7" s="33">
        <v>20</v>
      </c>
      <c r="H7" s="33">
        <v>10</v>
      </c>
      <c r="I7" s="33">
        <v>20</v>
      </c>
      <c r="J7" s="33">
        <v>2</v>
      </c>
      <c r="K7" s="45">
        <f>SUM(F7:J7)</f>
        <v>72</v>
      </c>
      <c r="L7" s="52" t="s">
        <v>524</v>
      </c>
    </row>
    <row r="8" spans="1:12" ht="15.75">
      <c r="A8" s="32">
        <v>4</v>
      </c>
      <c r="B8" s="62" t="s">
        <v>413</v>
      </c>
      <c r="C8" s="62" t="s">
        <v>388</v>
      </c>
      <c r="D8" s="62" t="s">
        <v>176</v>
      </c>
      <c r="E8" s="33" t="s">
        <v>377</v>
      </c>
      <c r="F8" s="33">
        <v>8</v>
      </c>
      <c r="G8" s="33">
        <v>15</v>
      </c>
      <c r="H8" s="33">
        <v>20</v>
      </c>
      <c r="I8" s="33">
        <v>20</v>
      </c>
      <c r="J8" s="33">
        <v>7</v>
      </c>
      <c r="K8" s="33">
        <v>70</v>
      </c>
      <c r="L8" s="52" t="s">
        <v>524</v>
      </c>
    </row>
    <row r="9" spans="1:12" ht="15.75">
      <c r="A9" s="19">
        <v>5</v>
      </c>
      <c r="B9" s="4" t="s">
        <v>136</v>
      </c>
      <c r="C9" s="21" t="s">
        <v>129</v>
      </c>
      <c r="D9" s="21" t="s">
        <v>99</v>
      </c>
      <c r="E9" s="21" t="s">
        <v>130</v>
      </c>
      <c r="F9" s="4">
        <v>16</v>
      </c>
      <c r="G9" s="4">
        <v>18</v>
      </c>
      <c r="H9" s="4">
        <v>8</v>
      </c>
      <c r="I9" s="4">
        <v>20</v>
      </c>
      <c r="J9" s="4">
        <v>6</v>
      </c>
      <c r="K9" s="4">
        <v>68</v>
      </c>
      <c r="L9" s="52" t="s">
        <v>524</v>
      </c>
    </row>
    <row r="10" spans="1:12" ht="15.75">
      <c r="A10" s="33">
        <v>6</v>
      </c>
      <c r="B10" s="4" t="s">
        <v>137</v>
      </c>
      <c r="C10" s="21" t="s">
        <v>129</v>
      </c>
      <c r="D10" s="21" t="s">
        <v>99</v>
      </c>
      <c r="E10" s="21" t="s">
        <v>130</v>
      </c>
      <c r="F10" s="4">
        <v>14</v>
      </c>
      <c r="G10" s="4">
        <v>14</v>
      </c>
      <c r="H10" s="4">
        <v>7</v>
      </c>
      <c r="I10" s="4">
        <v>19</v>
      </c>
      <c r="J10" s="4">
        <v>6</v>
      </c>
      <c r="K10" s="4">
        <v>60</v>
      </c>
      <c r="L10" s="54" t="s">
        <v>525</v>
      </c>
    </row>
    <row r="11" spans="1:12" ht="15.75">
      <c r="A11" s="32">
        <v>7</v>
      </c>
      <c r="B11" s="4" t="s">
        <v>139</v>
      </c>
      <c r="C11" s="21" t="s">
        <v>129</v>
      </c>
      <c r="D11" s="21" t="s">
        <v>99</v>
      </c>
      <c r="E11" s="21" t="s">
        <v>130</v>
      </c>
      <c r="F11" s="4">
        <v>20</v>
      </c>
      <c r="G11" s="4">
        <v>20</v>
      </c>
      <c r="H11" s="4">
        <v>7</v>
      </c>
      <c r="I11" s="4">
        <v>8</v>
      </c>
      <c r="J11" s="4">
        <v>2</v>
      </c>
      <c r="K11" s="4">
        <v>57</v>
      </c>
      <c r="L11" s="54" t="s">
        <v>525</v>
      </c>
    </row>
    <row r="12" spans="1:12" ht="15.75">
      <c r="A12" s="19">
        <v>8</v>
      </c>
      <c r="B12" s="62" t="s">
        <v>414</v>
      </c>
      <c r="C12" s="62" t="s">
        <v>388</v>
      </c>
      <c r="D12" s="62" t="s">
        <v>176</v>
      </c>
      <c r="E12" s="33" t="s">
        <v>377</v>
      </c>
      <c r="F12" s="33">
        <v>10</v>
      </c>
      <c r="G12" s="33">
        <v>20</v>
      </c>
      <c r="H12" s="33">
        <v>10</v>
      </c>
      <c r="I12" s="33">
        <v>6</v>
      </c>
      <c r="J12" s="33">
        <v>10</v>
      </c>
      <c r="K12" s="33">
        <v>56</v>
      </c>
      <c r="L12" s="54" t="s">
        <v>525</v>
      </c>
    </row>
    <row r="13" spans="1:12" ht="15.75">
      <c r="A13" s="33">
        <v>9</v>
      </c>
      <c r="B13" s="4" t="s">
        <v>140</v>
      </c>
      <c r="C13" s="4" t="s">
        <v>126</v>
      </c>
      <c r="D13" s="4" t="s">
        <v>115</v>
      </c>
      <c r="E13" s="4" t="s">
        <v>141</v>
      </c>
      <c r="F13" s="4">
        <v>5</v>
      </c>
      <c r="G13" s="4">
        <v>20</v>
      </c>
      <c r="H13" s="4">
        <v>7</v>
      </c>
      <c r="I13" s="4">
        <v>20</v>
      </c>
      <c r="J13" s="4">
        <v>0</v>
      </c>
      <c r="K13" s="4">
        <v>52</v>
      </c>
      <c r="L13" s="54" t="s">
        <v>525</v>
      </c>
    </row>
    <row r="14" spans="1:12" ht="15.75">
      <c r="A14" s="32">
        <v>10</v>
      </c>
      <c r="B14" s="25" t="s">
        <v>45</v>
      </c>
      <c r="C14" s="4" t="s">
        <v>40</v>
      </c>
      <c r="D14" s="25" t="s">
        <v>18</v>
      </c>
      <c r="E14" s="25" t="s">
        <v>46</v>
      </c>
      <c r="F14" s="4">
        <v>12</v>
      </c>
      <c r="G14" s="4">
        <v>10</v>
      </c>
      <c r="H14" s="4">
        <v>10</v>
      </c>
      <c r="I14" s="4">
        <v>10</v>
      </c>
      <c r="J14" s="4">
        <v>8</v>
      </c>
      <c r="K14" s="4">
        <f>SUM(F14:J14)</f>
        <v>50</v>
      </c>
      <c r="L14" s="54" t="s">
        <v>525</v>
      </c>
    </row>
    <row r="15" spans="1:12" ht="15.75">
      <c r="A15" s="19">
        <v>11</v>
      </c>
      <c r="B15" s="62" t="s">
        <v>415</v>
      </c>
      <c r="C15" s="61" t="s">
        <v>129</v>
      </c>
      <c r="D15" s="61" t="s">
        <v>260</v>
      </c>
      <c r="E15" s="61" t="s">
        <v>416</v>
      </c>
      <c r="F15" s="33">
        <v>8</v>
      </c>
      <c r="G15" s="33">
        <v>20</v>
      </c>
      <c r="H15" s="33">
        <v>10</v>
      </c>
      <c r="I15" s="33">
        <v>4</v>
      </c>
      <c r="J15" s="33">
        <v>0</v>
      </c>
      <c r="K15" s="33">
        <v>42</v>
      </c>
      <c r="L15" s="60" t="s">
        <v>526</v>
      </c>
    </row>
    <row r="16" spans="1:12" ht="15.75">
      <c r="A16" s="33">
        <v>12</v>
      </c>
      <c r="B16" s="62" t="s">
        <v>417</v>
      </c>
      <c r="C16" s="62" t="s">
        <v>384</v>
      </c>
      <c r="D16" s="62" t="s">
        <v>176</v>
      </c>
      <c r="E16" s="33" t="s">
        <v>385</v>
      </c>
      <c r="F16" s="33">
        <v>4</v>
      </c>
      <c r="G16" s="33">
        <v>20</v>
      </c>
      <c r="H16" s="33">
        <v>10</v>
      </c>
      <c r="I16" s="33">
        <v>4</v>
      </c>
      <c r="J16" s="33">
        <v>4</v>
      </c>
      <c r="K16" s="33">
        <v>42</v>
      </c>
      <c r="L16" s="60" t="s">
        <v>526</v>
      </c>
    </row>
    <row r="17" spans="1:12" ht="15.75">
      <c r="A17" s="32">
        <v>13</v>
      </c>
      <c r="B17" s="4" t="s">
        <v>52</v>
      </c>
      <c r="C17" s="4" t="s">
        <v>49</v>
      </c>
      <c r="D17" s="4" t="s">
        <v>50</v>
      </c>
      <c r="E17" s="4" t="s">
        <v>51</v>
      </c>
      <c r="F17" s="4">
        <v>10</v>
      </c>
      <c r="G17" s="4">
        <v>11</v>
      </c>
      <c r="H17" s="4">
        <v>10</v>
      </c>
      <c r="I17" s="4">
        <v>10</v>
      </c>
      <c r="J17" s="4">
        <v>0</v>
      </c>
      <c r="K17" s="4">
        <f>SUM(F17:J17)</f>
        <v>41</v>
      </c>
      <c r="L17" s="60" t="s">
        <v>526</v>
      </c>
    </row>
    <row r="18" spans="1:12" ht="15.75">
      <c r="A18" s="19">
        <v>14</v>
      </c>
      <c r="B18" s="61" t="s">
        <v>418</v>
      </c>
      <c r="C18" s="33" t="s">
        <v>419</v>
      </c>
      <c r="D18" s="61" t="s">
        <v>260</v>
      </c>
      <c r="E18" s="61" t="s">
        <v>420</v>
      </c>
      <c r="F18" s="33">
        <v>6</v>
      </c>
      <c r="G18" s="33">
        <v>19</v>
      </c>
      <c r="H18" s="33">
        <v>11</v>
      </c>
      <c r="I18" s="33">
        <v>4</v>
      </c>
      <c r="J18" s="33">
        <v>0</v>
      </c>
      <c r="K18" s="33">
        <v>40</v>
      </c>
      <c r="L18" s="60" t="s">
        <v>526</v>
      </c>
    </row>
    <row r="19" spans="1:12" ht="15.75">
      <c r="A19" s="33">
        <v>15</v>
      </c>
      <c r="B19" s="61" t="s">
        <v>421</v>
      </c>
      <c r="C19" s="61" t="s">
        <v>129</v>
      </c>
      <c r="D19" s="61" t="s">
        <v>260</v>
      </c>
      <c r="E19" s="61" t="s">
        <v>416</v>
      </c>
      <c r="F19" s="33">
        <v>6</v>
      </c>
      <c r="G19" s="33">
        <v>19</v>
      </c>
      <c r="H19" s="33">
        <v>10</v>
      </c>
      <c r="I19" s="33">
        <v>3</v>
      </c>
      <c r="J19" s="33">
        <v>2</v>
      </c>
      <c r="K19" s="33">
        <v>40</v>
      </c>
      <c r="L19" s="60" t="s">
        <v>526</v>
      </c>
    </row>
    <row r="20" spans="1:11" ht="15.75">
      <c r="A20" s="9"/>
      <c r="B20" s="10"/>
      <c r="C20" s="10"/>
      <c r="D20" s="10"/>
      <c r="E20" s="10"/>
      <c r="F20" s="11"/>
      <c r="G20" s="11"/>
      <c r="H20" s="11"/>
      <c r="I20" s="11"/>
      <c r="J20" s="11"/>
      <c r="K20" s="12"/>
    </row>
    <row r="21" spans="1:11" ht="15.75">
      <c r="A21" s="9"/>
      <c r="B21" s="10"/>
      <c r="C21" s="10"/>
      <c r="D21" s="10"/>
      <c r="E21" s="10"/>
      <c r="F21" s="11"/>
      <c r="G21" s="11"/>
      <c r="H21" s="11"/>
      <c r="I21" s="11"/>
      <c r="J21" s="11"/>
      <c r="K21" s="12"/>
    </row>
    <row r="22" spans="1:11" ht="15.75">
      <c r="A22" s="9"/>
      <c r="B22" s="10"/>
      <c r="C22" s="10"/>
      <c r="D22" s="10"/>
      <c r="E22" s="10"/>
      <c r="F22" s="11"/>
      <c r="G22" s="11"/>
      <c r="H22" s="11"/>
      <c r="I22" s="11"/>
      <c r="J22" s="11"/>
      <c r="K22" s="12"/>
    </row>
    <row r="23" spans="1:11" ht="15.75">
      <c r="A23" s="9"/>
      <c r="B23" s="10"/>
      <c r="C23" s="10"/>
      <c r="D23" s="10"/>
      <c r="E23" s="10"/>
      <c r="F23" s="11"/>
      <c r="G23" s="11"/>
      <c r="H23" s="11"/>
      <c r="I23" s="11"/>
      <c r="J23" s="11"/>
      <c r="K23" s="12"/>
    </row>
    <row r="24" spans="1:11" ht="15.75">
      <c r="A24" s="9"/>
      <c r="B24" s="10"/>
      <c r="C24" s="10"/>
      <c r="D24" s="10"/>
      <c r="E24" s="10"/>
      <c r="F24" s="11"/>
      <c r="G24" s="11"/>
      <c r="H24" s="11"/>
      <c r="I24" s="11"/>
      <c r="J24" s="11"/>
      <c r="K24" s="12"/>
    </row>
    <row r="25" spans="1:11" ht="15.75">
      <c r="A25" s="9"/>
      <c r="B25" s="10"/>
      <c r="C25" s="10"/>
      <c r="D25" s="10"/>
      <c r="E25" s="10"/>
      <c r="F25" s="11"/>
      <c r="G25" s="11"/>
      <c r="H25" s="11"/>
      <c r="I25" s="11"/>
      <c r="J25" s="11"/>
      <c r="K25" s="12"/>
    </row>
    <row r="26" spans="1:11" ht="15.75">
      <c r="A26" s="9"/>
      <c r="B26" s="10"/>
      <c r="C26" s="10"/>
      <c r="D26" s="10"/>
      <c r="E26" s="10"/>
      <c r="F26" s="11"/>
      <c r="G26" s="11"/>
      <c r="H26" s="11"/>
      <c r="I26" s="11"/>
      <c r="J26" s="11"/>
      <c r="K26" s="12"/>
    </row>
    <row r="27" spans="1:11" ht="15.75">
      <c r="A27" s="9"/>
      <c r="B27" s="10"/>
      <c r="C27" s="10"/>
      <c r="D27" s="10"/>
      <c r="E27" s="10"/>
      <c r="F27" s="11"/>
      <c r="G27" s="11"/>
      <c r="H27" s="11"/>
      <c r="I27" s="11"/>
      <c r="J27" s="11"/>
      <c r="K27" s="12"/>
    </row>
    <row r="28" spans="1:11" ht="15.75">
      <c r="A28" s="9"/>
      <c r="B28" s="10"/>
      <c r="C28" s="10"/>
      <c r="D28" s="10"/>
      <c r="E28" s="10"/>
      <c r="F28" s="11"/>
      <c r="G28" s="11"/>
      <c r="H28" s="11"/>
      <c r="I28" s="11"/>
      <c r="J28" s="11"/>
      <c r="K28" s="12"/>
    </row>
    <row r="29" spans="1:11" ht="15.75">
      <c r="A29" s="9"/>
      <c r="B29" s="10"/>
      <c r="C29" s="10"/>
      <c r="D29" s="10"/>
      <c r="E29" s="10"/>
      <c r="F29" s="11"/>
      <c r="G29" s="11"/>
      <c r="H29" s="11"/>
      <c r="I29" s="11"/>
      <c r="J29" s="11"/>
      <c r="K29" s="12"/>
    </row>
    <row r="30" spans="1:11" ht="15.75">
      <c r="A30" s="9"/>
      <c r="B30" s="10"/>
      <c r="C30" s="10"/>
      <c r="D30" s="10"/>
      <c r="E30" s="10"/>
      <c r="F30" s="11"/>
      <c r="G30" s="11"/>
      <c r="H30" s="11"/>
      <c r="I30" s="11"/>
      <c r="J30" s="11"/>
      <c r="K30" s="12"/>
    </row>
    <row r="31" spans="1:11" ht="15.75">
      <c r="A31" s="9"/>
      <c r="B31" s="10"/>
      <c r="C31" s="10"/>
      <c r="D31" s="10"/>
      <c r="E31" s="10"/>
      <c r="F31" s="11"/>
      <c r="G31" s="11"/>
      <c r="H31" s="11"/>
      <c r="I31" s="11"/>
      <c r="J31" s="11"/>
      <c r="K31" s="12"/>
    </row>
    <row r="32" spans="1:11" ht="15.75">
      <c r="A32" s="9"/>
      <c r="B32" s="10"/>
      <c r="C32" s="10"/>
      <c r="D32" s="10"/>
      <c r="E32" s="10"/>
      <c r="F32" s="11"/>
      <c r="G32" s="11"/>
      <c r="H32" s="11"/>
      <c r="I32" s="11"/>
      <c r="J32" s="11"/>
      <c r="K32" s="12"/>
    </row>
    <row r="33" spans="1:11" ht="15.75">
      <c r="A33" s="9"/>
      <c r="B33" s="10"/>
      <c r="C33" s="10"/>
      <c r="D33" s="10"/>
      <c r="E33" s="10"/>
      <c r="F33" s="11"/>
      <c r="G33" s="11"/>
      <c r="H33" s="11"/>
      <c r="I33" s="11"/>
      <c r="J33" s="11"/>
      <c r="K33" s="12"/>
    </row>
    <row r="34" spans="1:11" ht="15.75">
      <c r="A34" s="9"/>
      <c r="B34" s="10"/>
      <c r="C34" s="10"/>
      <c r="D34" s="10"/>
      <c r="E34" s="10"/>
      <c r="F34" s="11"/>
      <c r="G34" s="11"/>
      <c r="H34" s="11"/>
      <c r="I34" s="11"/>
      <c r="J34" s="11"/>
      <c r="K34" s="12"/>
    </row>
    <row r="35" spans="1:11" ht="15.75">
      <c r="A35" s="9"/>
      <c r="B35" s="10"/>
      <c r="C35" s="10"/>
      <c r="D35" s="10"/>
      <c r="E35" s="10"/>
      <c r="F35" s="11"/>
      <c r="G35" s="11"/>
      <c r="H35" s="11"/>
      <c r="I35" s="11"/>
      <c r="J35" s="11"/>
      <c r="K35" s="12"/>
    </row>
    <row r="36" spans="1:11" ht="15.75">
      <c r="A36" s="9"/>
      <c r="B36" s="10"/>
      <c r="C36" s="10"/>
      <c r="D36" s="10"/>
      <c r="E36" s="10"/>
      <c r="F36" s="11"/>
      <c r="G36" s="11"/>
      <c r="H36" s="11"/>
      <c r="I36" s="11"/>
      <c r="J36" s="11"/>
      <c r="K36" s="12"/>
    </row>
    <row r="37" spans="1:11" ht="15.75">
      <c r="A37" s="9"/>
      <c r="B37" s="10"/>
      <c r="C37" s="10"/>
      <c r="D37" s="10"/>
      <c r="E37" s="10"/>
      <c r="F37" s="11"/>
      <c r="G37" s="11"/>
      <c r="H37" s="11"/>
      <c r="I37" s="11"/>
      <c r="J37" s="11"/>
      <c r="K37" s="12"/>
    </row>
    <row r="38" spans="1:11" ht="15.75">
      <c r="A38" s="9"/>
      <c r="B38" s="10"/>
      <c r="C38" s="10"/>
      <c r="D38" s="10"/>
      <c r="E38" s="10"/>
      <c r="F38" s="11"/>
      <c r="G38" s="11"/>
      <c r="H38" s="11"/>
      <c r="I38" s="11"/>
      <c r="J38" s="11"/>
      <c r="K38" s="12"/>
    </row>
    <row r="39" spans="1:11" ht="15.75">
      <c r="A39" s="9"/>
      <c r="B39" s="10"/>
      <c r="C39" s="10"/>
      <c r="D39" s="10"/>
      <c r="E39" s="10"/>
      <c r="F39" s="11"/>
      <c r="G39" s="11"/>
      <c r="H39" s="11"/>
      <c r="I39" s="11"/>
      <c r="J39" s="11"/>
      <c r="K39" s="12"/>
    </row>
    <row r="40" spans="1:11" ht="15.75">
      <c r="A40" s="9"/>
      <c r="B40" s="10"/>
      <c r="C40" s="10"/>
      <c r="D40" s="10"/>
      <c r="E40" s="10"/>
      <c r="F40" s="11"/>
      <c r="G40" s="11"/>
      <c r="H40" s="11"/>
      <c r="I40" s="11"/>
      <c r="J40" s="11"/>
      <c r="K40" s="12"/>
    </row>
    <row r="41" spans="1:11" ht="15.75">
      <c r="A41" s="9"/>
      <c r="B41" s="10"/>
      <c r="C41" s="10"/>
      <c r="D41" s="10"/>
      <c r="E41" s="10"/>
      <c r="F41" s="11"/>
      <c r="G41" s="11"/>
      <c r="H41" s="11"/>
      <c r="I41" s="11"/>
      <c r="J41" s="11"/>
      <c r="K41" s="12"/>
    </row>
  </sheetData>
  <sheetProtection/>
  <mergeCells count="2">
    <mergeCell ref="A1:L1"/>
    <mergeCell ref="A2:L2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9.28125" style="0" customWidth="1"/>
    <col min="2" max="2" width="23.140625" style="8" customWidth="1"/>
    <col min="3" max="3" width="20.57421875" style="8" customWidth="1"/>
    <col min="4" max="4" width="18.00390625" style="8" customWidth="1"/>
    <col min="5" max="5" width="23.57421875" style="8" customWidth="1"/>
    <col min="6" max="6" width="6.28125" style="7" customWidth="1"/>
    <col min="7" max="7" width="5.8515625" style="7" customWidth="1"/>
    <col min="8" max="8" width="6.140625" style="7" customWidth="1"/>
    <col min="9" max="9" width="5.421875" style="7" customWidth="1"/>
    <col min="10" max="10" width="6.00390625" style="7" customWidth="1"/>
    <col min="11" max="11" width="9.00390625" style="1" customWidth="1"/>
    <col min="12" max="12" width="16.8515625" style="0" customWidth="1"/>
  </cols>
  <sheetData>
    <row r="1" spans="1:12" ht="34.5" customHeight="1">
      <c r="A1" s="70" t="s">
        <v>521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>
      <c r="A3" s="2"/>
      <c r="B3" s="3"/>
      <c r="C3" s="3"/>
      <c r="D3" s="3"/>
      <c r="E3" s="3"/>
      <c r="F3" s="2"/>
      <c r="G3" s="2"/>
      <c r="H3" s="2"/>
      <c r="I3" s="2"/>
      <c r="J3" s="2"/>
      <c r="K3" s="2"/>
      <c r="L3" s="51"/>
    </row>
    <row r="4" spans="1:12" s="7" customFormat="1" ht="15.75">
      <c r="A4" s="5" t="s">
        <v>0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6</v>
      </c>
      <c r="L4" s="52" t="s">
        <v>519</v>
      </c>
    </row>
    <row r="5" spans="1:12" ht="15.75">
      <c r="A5" s="19">
        <v>1</v>
      </c>
      <c r="B5" s="21" t="s">
        <v>147</v>
      </c>
      <c r="C5" s="21" t="s">
        <v>129</v>
      </c>
      <c r="D5" s="20" t="s">
        <v>99</v>
      </c>
      <c r="E5" s="20" t="s">
        <v>130</v>
      </c>
      <c r="F5" s="4">
        <v>20</v>
      </c>
      <c r="G5" s="4">
        <v>20</v>
      </c>
      <c r="H5" s="4">
        <v>20</v>
      </c>
      <c r="I5" s="4">
        <v>20</v>
      </c>
      <c r="J5" s="4">
        <v>20</v>
      </c>
      <c r="K5" s="4">
        <v>100</v>
      </c>
      <c r="L5" s="52" t="s">
        <v>522</v>
      </c>
    </row>
    <row r="6" spans="1:12" ht="15.75">
      <c r="A6" s="33">
        <v>2</v>
      </c>
      <c r="B6" s="33" t="s">
        <v>446</v>
      </c>
      <c r="C6" s="33" t="s">
        <v>442</v>
      </c>
      <c r="D6" s="33" t="s">
        <v>292</v>
      </c>
      <c r="E6" s="33" t="s">
        <v>368</v>
      </c>
      <c r="F6" s="33">
        <v>18</v>
      </c>
      <c r="G6" s="33">
        <v>20</v>
      </c>
      <c r="H6" s="33">
        <v>16</v>
      </c>
      <c r="I6" s="33">
        <v>20</v>
      </c>
      <c r="J6" s="33">
        <v>20</v>
      </c>
      <c r="K6" s="45">
        <f>(F6+G6+H6+I6+J6)</f>
        <v>94</v>
      </c>
      <c r="L6" s="52" t="s">
        <v>523</v>
      </c>
    </row>
    <row r="7" spans="1:12" ht="15.75">
      <c r="A7" s="33">
        <v>3</v>
      </c>
      <c r="B7" s="33" t="s">
        <v>447</v>
      </c>
      <c r="C7" s="33" t="s">
        <v>102</v>
      </c>
      <c r="D7" s="33" t="s">
        <v>301</v>
      </c>
      <c r="E7" s="33" t="s">
        <v>445</v>
      </c>
      <c r="F7" s="33">
        <v>20</v>
      </c>
      <c r="G7" s="33">
        <v>20</v>
      </c>
      <c r="H7" s="33">
        <v>16</v>
      </c>
      <c r="I7" s="33">
        <v>8</v>
      </c>
      <c r="J7" s="33">
        <v>20</v>
      </c>
      <c r="K7" s="45">
        <f>(F7+G7+H7+I7+J7)</f>
        <v>84</v>
      </c>
      <c r="L7" s="52" t="s">
        <v>523</v>
      </c>
    </row>
    <row r="8" spans="1:12" ht="15.75">
      <c r="A8" s="19">
        <v>4</v>
      </c>
      <c r="B8" s="28" t="s">
        <v>424</v>
      </c>
      <c r="C8" s="28" t="s">
        <v>407</v>
      </c>
      <c r="D8" s="28" t="s">
        <v>176</v>
      </c>
      <c r="E8" s="29" t="s">
        <v>392</v>
      </c>
      <c r="F8" s="29">
        <v>20</v>
      </c>
      <c r="G8" s="29">
        <v>20</v>
      </c>
      <c r="H8" s="29">
        <v>19</v>
      </c>
      <c r="I8" s="29">
        <v>14</v>
      </c>
      <c r="J8" s="29">
        <v>10</v>
      </c>
      <c r="K8" s="29">
        <f>SUM(F8:J8)</f>
        <v>83</v>
      </c>
      <c r="L8" s="52" t="s">
        <v>523</v>
      </c>
    </row>
    <row r="9" spans="1:12" ht="15.75">
      <c r="A9" s="33">
        <v>5</v>
      </c>
      <c r="B9" s="21" t="s">
        <v>148</v>
      </c>
      <c r="C9" s="21" t="s">
        <v>129</v>
      </c>
      <c r="D9" s="4" t="s">
        <v>99</v>
      </c>
      <c r="E9" s="4" t="s">
        <v>130</v>
      </c>
      <c r="F9" s="4">
        <v>20</v>
      </c>
      <c r="G9" s="4">
        <v>20</v>
      </c>
      <c r="H9" s="4">
        <v>18</v>
      </c>
      <c r="I9" s="4">
        <v>0</v>
      </c>
      <c r="J9" s="4">
        <v>18</v>
      </c>
      <c r="K9" s="4">
        <v>76</v>
      </c>
      <c r="L9" s="52" t="s">
        <v>524</v>
      </c>
    </row>
    <row r="10" spans="1:12" ht="15.75">
      <c r="A10" s="33">
        <v>6</v>
      </c>
      <c r="B10" s="33" t="s">
        <v>448</v>
      </c>
      <c r="C10" s="33" t="s">
        <v>369</v>
      </c>
      <c r="D10" s="33" t="s">
        <v>296</v>
      </c>
      <c r="E10" s="33" t="s">
        <v>370</v>
      </c>
      <c r="F10" s="33">
        <v>15</v>
      </c>
      <c r="G10" s="33">
        <v>20</v>
      </c>
      <c r="H10" s="33">
        <v>12</v>
      </c>
      <c r="I10" s="33">
        <v>17</v>
      </c>
      <c r="J10" s="33">
        <v>10</v>
      </c>
      <c r="K10" s="45">
        <f>(F10+G10+H10+I10+J10)</f>
        <v>74</v>
      </c>
      <c r="L10" s="52" t="s">
        <v>524</v>
      </c>
    </row>
    <row r="11" spans="1:12" ht="15.75">
      <c r="A11" s="19">
        <v>7</v>
      </c>
      <c r="B11" s="28" t="s">
        <v>425</v>
      </c>
      <c r="C11" s="28" t="s">
        <v>407</v>
      </c>
      <c r="D11" s="28" t="s">
        <v>176</v>
      </c>
      <c r="E11" s="29" t="s">
        <v>392</v>
      </c>
      <c r="F11" s="29">
        <v>20</v>
      </c>
      <c r="G11" s="29">
        <v>13</v>
      </c>
      <c r="H11" s="29">
        <v>12</v>
      </c>
      <c r="I11" s="29">
        <v>3</v>
      </c>
      <c r="J11" s="29">
        <v>20</v>
      </c>
      <c r="K11" s="29">
        <f>SUM(F11:J11)</f>
        <v>68</v>
      </c>
      <c r="L11" s="52" t="s">
        <v>524</v>
      </c>
    </row>
    <row r="12" spans="1:12" ht="15.75">
      <c r="A12" s="33">
        <v>8</v>
      </c>
      <c r="B12" s="4" t="s">
        <v>30</v>
      </c>
      <c r="C12" s="4" t="s">
        <v>31</v>
      </c>
      <c r="D12" s="4" t="s">
        <v>32</v>
      </c>
      <c r="E12" s="4" t="s">
        <v>33</v>
      </c>
      <c r="F12" s="4">
        <v>13</v>
      </c>
      <c r="G12" s="4">
        <v>20</v>
      </c>
      <c r="H12" s="4">
        <v>18</v>
      </c>
      <c r="I12" s="4">
        <v>14</v>
      </c>
      <c r="J12" s="4">
        <v>0</v>
      </c>
      <c r="K12" s="4">
        <f>SUM(F12:J12)</f>
        <v>65</v>
      </c>
      <c r="L12" s="52" t="s">
        <v>524</v>
      </c>
    </row>
    <row r="13" spans="1:12" ht="15.75">
      <c r="A13" s="33">
        <v>9</v>
      </c>
      <c r="B13" s="4" t="s">
        <v>149</v>
      </c>
      <c r="C13" s="4" t="s">
        <v>126</v>
      </c>
      <c r="D13" s="4" t="s">
        <v>115</v>
      </c>
      <c r="E13" s="4" t="s">
        <v>127</v>
      </c>
      <c r="F13" s="4">
        <v>20</v>
      </c>
      <c r="G13" s="4">
        <v>20</v>
      </c>
      <c r="H13" s="4">
        <v>3</v>
      </c>
      <c r="I13" s="4">
        <v>2</v>
      </c>
      <c r="J13" s="4">
        <v>20</v>
      </c>
      <c r="K13" s="4">
        <v>65</v>
      </c>
      <c r="L13" s="52" t="s">
        <v>524</v>
      </c>
    </row>
    <row r="14" spans="1:12" ht="15.75">
      <c r="A14" s="19">
        <v>10</v>
      </c>
      <c r="B14" s="4" t="s">
        <v>170</v>
      </c>
      <c r="C14" s="4" t="s">
        <v>169</v>
      </c>
      <c r="D14" s="21" t="s">
        <v>160</v>
      </c>
      <c r="E14" s="4" t="s">
        <v>171</v>
      </c>
      <c r="F14" s="4">
        <v>20</v>
      </c>
      <c r="G14" s="4">
        <v>20</v>
      </c>
      <c r="H14" s="4">
        <v>2</v>
      </c>
      <c r="I14" s="4">
        <v>20</v>
      </c>
      <c r="J14" s="4">
        <v>0</v>
      </c>
      <c r="K14" s="4">
        <v>62</v>
      </c>
      <c r="L14" s="54" t="s">
        <v>525</v>
      </c>
    </row>
    <row r="15" spans="1:12" ht="15.75">
      <c r="A15" s="33">
        <v>11</v>
      </c>
      <c r="B15" s="33" t="s">
        <v>449</v>
      </c>
      <c r="C15" s="33" t="s">
        <v>102</v>
      </c>
      <c r="D15" s="33" t="s">
        <v>301</v>
      </c>
      <c r="E15" s="33" t="s">
        <v>445</v>
      </c>
      <c r="F15" s="33">
        <v>16</v>
      </c>
      <c r="G15" s="33">
        <v>12</v>
      </c>
      <c r="H15" s="33">
        <v>0</v>
      </c>
      <c r="I15" s="33">
        <v>8</v>
      </c>
      <c r="J15" s="33">
        <v>20</v>
      </c>
      <c r="K15" s="45">
        <f>(F15+G15+H15+I15+J15)</f>
        <v>56</v>
      </c>
      <c r="L15" s="54" t="s">
        <v>525</v>
      </c>
    </row>
    <row r="16" spans="1:12" ht="15.75">
      <c r="A16" s="33">
        <v>12</v>
      </c>
      <c r="B16" s="28" t="s">
        <v>426</v>
      </c>
      <c r="C16" s="28" t="s">
        <v>407</v>
      </c>
      <c r="D16" s="28" t="s">
        <v>176</v>
      </c>
      <c r="E16" s="29" t="s">
        <v>392</v>
      </c>
      <c r="F16" s="29">
        <v>10</v>
      </c>
      <c r="G16" s="29">
        <v>7</v>
      </c>
      <c r="H16" s="29">
        <v>16</v>
      </c>
      <c r="I16" s="29">
        <v>2</v>
      </c>
      <c r="J16" s="29">
        <v>20</v>
      </c>
      <c r="K16" s="29">
        <f>SUM(F16:J16)</f>
        <v>55</v>
      </c>
      <c r="L16" s="54" t="s">
        <v>525</v>
      </c>
    </row>
    <row r="17" spans="1:12" ht="15.75">
      <c r="A17" s="19">
        <v>13</v>
      </c>
      <c r="B17" s="33" t="s">
        <v>450</v>
      </c>
      <c r="C17" s="33" t="s">
        <v>453</v>
      </c>
      <c r="D17" s="33" t="s">
        <v>292</v>
      </c>
      <c r="E17" s="33" t="s">
        <v>366</v>
      </c>
      <c r="F17" s="33">
        <v>0</v>
      </c>
      <c r="G17" s="33">
        <v>15</v>
      </c>
      <c r="H17" s="33">
        <v>10</v>
      </c>
      <c r="I17" s="33">
        <v>8</v>
      </c>
      <c r="J17" s="33">
        <v>20</v>
      </c>
      <c r="K17" s="45">
        <f>(F17+G17+H17+I17+J17)</f>
        <v>53</v>
      </c>
      <c r="L17" s="54" t="s">
        <v>525</v>
      </c>
    </row>
    <row r="18" spans="1:12" ht="15.75">
      <c r="A18" s="33">
        <v>14</v>
      </c>
      <c r="B18" s="47" t="s">
        <v>451</v>
      </c>
      <c r="C18" s="47" t="s">
        <v>102</v>
      </c>
      <c r="D18" s="47" t="s">
        <v>301</v>
      </c>
      <c r="E18" s="47" t="s">
        <v>445</v>
      </c>
      <c r="F18" s="33">
        <v>10</v>
      </c>
      <c r="G18" s="33">
        <v>20</v>
      </c>
      <c r="H18" s="33">
        <v>8</v>
      </c>
      <c r="I18" s="33">
        <v>6</v>
      </c>
      <c r="J18" s="33">
        <v>8</v>
      </c>
      <c r="K18" s="45">
        <f>(F18+G18+H18+I18+J18)</f>
        <v>52</v>
      </c>
      <c r="L18" s="54" t="s">
        <v>525</v>
      </c>
    </row>
    <row r="19" spans="1:12" ht="15.75">
      <c r="A19" s="33">
        <v>15</v>
      </c>
      <c r="B19" s="24" t="s">
        <v>150</v>
      </c>
      <c r="C19" s="24" t="s">
        <v>134</v>
      </c>
      <c r="D19" s="24" t="s">
        <v>121</v>
      </c>
      <c r="E19" s="24" t="s">
        <v>138</v>
      </c>
      <c r="F19" s="4">
        <v>20</v>
      </c>
      <c r="G19" s="4">
        <v>5</v>
      </c>
      <c r="H19" s="4">
        <v>1</v>
      </c>
      <c r="I19" s="4">
        <v>6</v>
      </c>
      <c r="J19" s="4">
        <v>20</v>
      </c>
      <c r="K19" s="4">
        <v>50</v>
      </c>
      <c r="L19" s="54" t="s">
        <v>525</v>
      </c>
    </row>
    <row r="20" spans="1:12" ht="15.75">
      <c r="A20" s="19">
        <v>16</v>
      </c>
      <c r="B20" s="28" t="s">
        <v>427</v>
      </c>
      <c r="C20" s="63" t="s">
        <v>407</v>
      </c>
      <c r="D20" s="28" t="s">
        <v>176</v>
      </c>
      <c r="E20" s="29" t="s">
        <v>392</v>
      </c>
      <c r="F20" s="29">
        <v>4</v>
      </c>
      <c r="G20" s="29">
        <v>6</v>
      </c>
      <c r="H20" s="29">
        <v>20</v>
      </c>
      <c r="I20" s="29">
        <v>0</v>
      </c>
      <c r="J20" s="29">
        <v>20</v>
      </c>
      <c r="K20" s="29">
        <f>SUM(F20:J20)</f>
        <v>50</v>
      </c>
      <c r="L20" s="54" t="s">
        <v>525</v>
      </c>
    </row>
    <row r="21" spans="1:12" ht="15.75">
      <c r="A21" s="33">
        <v>17</v>
      </c>
      <c r="B21" s="4" t="s">
        <v>428</v>
      </c>
      <c r="C21" s="64" t="s">
        <v>410</v>
      </c>
      <c r="D21" s="4" t="s">
        <v>188</v>
      </c>
      <c r="E21" s="4" t="s">
        <v>380</v>
      </c>
      <c r="F21" s="4">
        <v>10</v>
      </c>
      <c r="G21" s="4">
        <v>7</v>
      </c>
      <c r="H21" s="4">
        <v>10</v>
      </c>
      <c r="I21" s="4">
        <v>3</v>
      </c>
      <c r="J21" s="4">
        <v>15</v>
      </c>
      <c r="K21" s="29">
        <f>SUM(F21:J21)</f>
        <v>45</v>
      </c>
      <c r="L21" s="60" t="s">
        <v>526</v>
      </c>
    </row>
    <row r="22" spans="1:12" ht="15.75">
      <c r="A22" s="33">
        <v>18</v>
      </c>
      <c r="B22" s="4" t="s">
        <v>48</v>
      </c>
      <c r="C22" s="4" t="s">
        <v>40</v>
      </c>
      <c r="D22" s="4" t="s">
        <v>18</v>
      </c>
      <c r="E22" s="4" t="s">
        <v>44</v>
      </c>
      <c r="F22" s="4">
        <v>6</v>
      </c>
      <c r="G22" s="4">
        <v>12</v>
      </c>
      <c r="H22" s="4">
        <v>2</v>
      </c>
      <c r="I22" s="4">
        <v>12</v>
      </c>
      <c r="J22" s="4">
        <v>12</v>
      </c>
      <c r="K22" s="4">
        <f>SUM(F22:J22)</f>
        <v>44</v>
      </c>
      <c r="L22" s="60" t="s">
        <v>526</v>
      </c>
    </row>
    <row r="23" spans="1:12" ht="31.5">
      <c r="A23" s="19">
        <v>19</v>
      </c>
      <c r="B23" s="4" t="s">
        <v>172</v>
      </c>
      <c r="C23" s="21" t="s">
        <v>173</v>
      </c>
      <c r="D23" s="4" t="s">
        <v>167</v>
      </c>
      <c r="E23" s="4" t="s">
        <v>168</v>
      </c>
      <c r="F23" s="4">
        <v>20</v>
      </c>
      <c r="G23" s="4">
        <v>0</v>
      </c>
      <c r="H23" s="4">
        <v>0</v>
      </c>
      <c r="I23" s="4">
        <v>4</v>
      </c>
      <c r="J23" s="4">
        <v>20</v>
      </c>
      <c r="K23" s="4">
        <v>44</v>
      </c>
      <c r="L23" s="60" t="s">
        <v>526</v>
      </c>
    </row>
    <row r="24" spans="1:12" ht="15.75">
      <c r="A24" s="33">
        <v>20</v>
      </c>
      <c r="B24" s="4" t="s">
        <v>151</v>
      </c>
      <c r="C24" s="20" t="s">
        <v>99</v>
      </c>
      <c r="D24" s="61" t="s">
        <v>99</v>
      </c>
      <c r="E24" s="32" t="s">
        <v>152</v>
      </c>
      <c r="F24" s="4">
        <v>0</v>
      </c>
      <c r="G24" s="4">
        <v>20</v>
      </c>
      <c r="H24" s="4">
        <v>4</v>
      </c>
      <c r="I24" s="4">
        <v>2</v>
      </c>
      <c r="J24" s="4">
        <v>18</v>
      </c>
      <c r="K24" s="4">
        <v>44</v>
      </c>
      <c r="L24" s="60" t="s">
        <v>526</v>
      </c>
    </row>
    <row r="25" spans="1:12" ht="15.75">
      <c r="A25" s="33">
        <v>21</v>
      </c>
      <c r="B25" s="4" t="s">
        <v>47</v>
      </c>
      <c r="C25" s="4" t="s">
        <v>40</v>
      </c>
      <c r="D25" s="4" t="s">
        <v>18</v>
      </c>
      <c r="E25" s="4" t="s">
        <v>44</v>
      </c>
      <c r="F25" s="4">
        <v>0</v>
      </c>
      <c r="G25" s="4">
        <v>20</v>
      </c>
      <c r="H25" s="4">
        <v>1</v>
      </c>
      <c r="I25" s="4">
        <v>0</v>
      </c>
      <c r="J25" s="4">
        <v>20</v>
      </c>
      <c r="K25" s="4">
        <f>SUM(F25:J25)</f>
        <v>41</v>
      </c>
      <c r="L25" s="60" t="s">
        <v>526</v>
      </c>
    </row>
    <row r="26" spans="1:12" ht="15.75">
      <c r="A26" s="19">
        <v>22</v>
      </c>
      <c r="B26" s="33" t="s">
        <v>452</v>
      </c>
      <c r="C26" s="33" t="s">
        <v>454</v>
      </c>
      <c r="D26" s="33" t="s">
        <v>301</v>
      </c>
      <c r="E26" s="33" t="s">
        <v>445</v>
      </c>
      <c r="F26" s="33">
        <v>5</v>
      </c>
      <c r="G26" s="33">
        <v>20</v>
      </c>
      <c r="H26" s="33">
        <v>4</v>
      </c>
      <c r="I26" s="33">
        <v>2</v>
      </c>
      <c r="J26" s="33">
        <v>10</v>
      </c>
      <c r="K26" s="45">
        <f>(F26+G26+H26+I26+J26)</f>
        <v>41</v>
      </c>
      <c r="L26" s="60" t="s">
        <v>526</v>
      </c>
    </row>
    <row r="27" spans="1:11" ht="15.75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2"/>
    </row>
    <row r="28" spans="1:11" ht="15.75">
      <c r="A28" s="9"/>
      <c r="B28" s="10"/>
      <c r="C28" s="10"/>
      <c r="D28" s="10"/>
      <c r="E28" s="10"/>
      <c r="F28" s="11"/>
      <c r="G28" s="11"/>
      <c r="H28" s="11"/>
      <c r="I28" s="11"/>
      <c r="J28" s="11"/>
      <c r="K28" s="12"/>
    </row>
    <row r="29" spans="1:11" ht="15.75">
      <c r="A29" s="9"/>
      <c r="B29" s="10"/>
      <c r="C29" s="10"/>
      <c r="D29" s="10"/>
      <c r="E29" s="10"/>
      <c r="F29" s="11"/>
      <c r="G29" s="11"/>
      <c r="H29" s="11"/>
      <c r="I29" s="11"/>
      <c r="J29" s="11"/>
      <c r="K29" s="12"/>
    </row>
    <row r="30" spans="1:11" ht="15.75">
      <c r="A30" s="9"/>
      <c r="B30" s="10"/>
      <c r="C30" s="10"/>
      <c r="D30" s="10"/>
      <c r="E30" s="10"/>
      <c r="F30" s="11"/>
      <c r="G30" s="11"/>
      <c r="H30" s="11"/>
      <c r="I30" s="11"/>
      <c r="J30" s="11"/>
      <c r="K30" s="12"/>
    </row>
    <row r="31" spans="1:11" ht="15.75">
      <c r="A31" s="9"/>
      <c r="B31" s="10"/>
      <c r="C31" s="10"/>
      <c r="D31" s="10"/>
      <c r="E31" s="10"/>
      <c r="F31" s="11"/>
      <c r="G31" s="11"/>
      <c r="H31" s="11"/>
      <c r="I31" s="11"/>
      <c r="J31" s="11"/>
      <c r="K31" s="12"/>
    </row>
    <row r="32" spans="1:11" ht="15.75">
      <c r="A32" s="9"/>
      <c r="B32" s="10"/>
      <c r="C32" s="10"/>
      <c r="D32" s="10"/>
      <c r="E32" s="10"/>
      <c r="F32" s="11"/>
      <c r="G32" s="11"/>
      <c r="H32" s="11"/>
      <c r="I32" s="11"/>
      <c r="J32" s="11"/>
      <c r="K32" s="12"/>
    </row>
    <row r="33" spans="1:11" ht="15.75">
      <c r="A33" s="9"/>
      <c r="B33" s="10"/>
      <c r="C33" s="10"/>
      <c r="D33" s="10"/>
      <c r="E33" s="10"/>
      <c r="F33" s="11"/>
      <c r="G33" s="11"/>
      <c r="H33" s="11"/>
      <c r="I33" s="11"/>
      <c r="J33" s="11"/>
      <c r="K33" s="12"/>
    </row>
    <row r="34" spans="1:11" ht="15.75">
      <c r="A34" s="9"/>
      <c r="B34" s="10"/>
      <c r="C34" s="10"/>
      <c r="D34" s="10"/>
      <c r="E34" s="10"/>
      <c r="F34" s="11"/>
      <c r="G34" s="11"/>
      <c r="H34" s="11"/>
      <c r="I34" s="11"/>
      <c r="J34" s="11"/>
      <c r="K34" s="12"/>
    </row>
    <row r="35" spans="1:11" ht="15.75">
      <c r="A35" s="9"/>
      <c r="B35" s="10"/>
      <c r="C35" s="10"/>
      <c r="D35" s="10"/>
      <c r="E35" s="10"/>
      <c r="F35" s="11"/>
      <c r="G35" s="11"/>
      <c r="H35" s="11"/>
      <c r="I35" s="11"/>
      <c r="J35" s="11"/>
      <c r="K35" s="12"/>
    </row>
    <row r="36" spans="1:11" ht="15.75">
      <c r="A36" s="9"/>
      <c r="B36" s="10"/>
      <c r="C36" s="10"/>
      <c r="D36" s="10"/>
      <c r="E36" s="10"/>
      <c r="F36" s="11"/>
      <c r="G36" s="11"/>
      <c r="H36" s="11"/>
      <c r="I36" s="11"/>
      <c r="J36" s="11"/>
      <c r="K36" s="12"/>
    </row>
    <row r="37" spans="1:11" ht="15.75">
      <c r="A37" s="9"/>
      <c r="B37" s="10"/>
      <c r="C37" s="10"/>
      <c r="D37" s="10"/>
      <c r="E37" s="10"/>
      <c r="F37" s="11"/>
      <c r="G37" s="11"/>
      <c r="H37" s="11"/>
      <c r="I37" s="11"/>
      <c r="J37" s="11"/>
      <c r="K37" s="12"/>
    </row>
    <row r="38" spans="1:11" ht="15.75">
      <c r="A38" s="9"/>
      <c r="B38" s="10"/>
      <c r="C38" s="10"/>
      <c r="D38" s="10"/>
      <c r="E38" s="10"/>
      <c r="F38" s="11"/>
      <c r="G38" s="11"/>
      <c r="H38" s="11"/>
      <c r="I38" s="11"/>
      <c r="J38" s="11"/>
      <c r="K38" s="12"/>
    </row>
    <row r="39" spans="1:11" ht="15.75">
      <c r="A39" s="9"/>
      <c r="B39" s="10"/>
      <c r="C39" s="10"/>
      <c r="D39" s="10"/>
      <c r="E39" s="10"/>
      <c r="F39" s="11"/>
      <c r="G39" s="11"/>
      <c r="H39" s="11"/>
      <c r="I39" s="11"/>
      <c r="J39" s="11"/>
      <c r="K39" s="12"/>
    </row>
    <row r="40" spans="1:11" ht="15.75">
      <c r="A40" s="9"/>
      <c r="B40" s="10"/>
      <c r="C40" s="10"/>
      <c r="D40" s="10"/>
      <c r="E40" s="10"/>
      <c r="F40" s="11"/>
      <c r="G40" s="11"/>
      <c r="H40" s="11"/>
      <c r="I40" s="11"/>
      <c r="J40" s="11"/>
      <c r="K40" s="12"/>
    </row>
    <row r="41" spans="1:11" ht="15.75">
      <c r="A41" s="9"/>
      <c r="B41" s="10"/>
      <c r="C41" s="10"/>
      <c r="D41" s="10"/>
      <c r="E41" s="10"/>
      <c r="F41" s="11"/>
      <c r="G41" s="11"/>
      <c r="H41" s="11"/>
      <c r="I41" s="11"/>
      <c r="J41" s="11"/>
      <c r="K41" s="12"/>
    </row>
    <row r="42" spans="1:11" ht="15.75">
      <c r="A42" s="9"/>
      <c r="B42" s="10"/>
      <c r="C42" s="10"/>
      <c r="D42" s="10"/>
      <c r="E42" s="10"/>
      <c r="F42" s="11"/>
      <c r="G42" s="11"/>
      <c r="H42" s="11"/>
      <c r="I42" s="11"/>
      <c r="J42" s="11"/>
      <c r="K42" s="12"/>
    </row>
    <row r="43" spans="1:11" ht="15.75">
      <c r="A43" s="9"/>
      <c r="B43" s="10"/>
      <c r="C43" s="10"/>
      <c r="D43" s="10"/>
      <c r="E43" s="10"/>
      <c r="F43" s="11"/>
      <c r="G43" s="11"/>
      <c r="H43" s="11"/>
      <c r="I43" s="11"/>
      <c r="J43" s="11"/>
      <c r="K43" s="12"/>
    </row>
    <row r="44" spans="1:11" ht="15.75">
      <c r="A44" s="9"/>
      <c r="B44" s="10"/>
      <c r="C44" s="10"/>
      <c r="D44" s="10"/>
      <c r="E44" s="10"/>
      <c r="F44" s="11"/>
      <c r="G44" s="11"/>
      <c r="H44" s="11"/>
      <c r="I44" s="11"/>
      <c r="J44" s="11"/>
      <c r="K44" s="12"/>
    </row>
    <row r="45" spans="1:11" ht="15.75">
      <c r="A45" s="9"/>
      <c r="B45" s="10"/>
      <c r="C45" s="10"/>
      <c r="D45" s="10"/>
      <c r="E45" s="10"/>
      <c r="F45" s="11"/>
      <c r="G45" s="11"/>
      <c r="H45" s="11"/>
      <c r="I45" s="11"/>
      <c r="J45" s="11"/>
      <c r="K45" s="12"/>
    </row>
    <row r="46" spans="1:11" ht="15.75">
      <c r="A46" s="9"/>
      <c r="B46" s="10"/>
      <c r="C46" s="10"/>
      <c r="D46" s="10"/>
      <c r="E46" s="10"/>
      <c r="F46" s="11"/>
      <c r="G46" s="11"/>
      <c r="H46" s="11"/>
      <c r="I46" s="11"/>
      <c r="J46" s="11"/>
      <c r="K46" s="12"/>
    </row>
    <row r="47" spans="1:11" ht="15.75">
      <c r="A47" s="9"/>
      <c r="B47" s="10"/>
      <c r="C47" s="10"/>
      <c r="D47" s="10"/>
      <c r="E47" s="10"/>
      <c r="F47" s="11"/>
      <c r="G47" s="11"/>
      <c r="H47" s="11"/>
      <c r="I47" s="11"/>
      <c r="J47" s="11"/>
      <c r="K47" s="12"/>
    </row>
    <row r="48" spans="1:11" ht="15.75">
      <c r="A48" s="9"/>
      <c r="B48" s="10"/>
      <c r="C48" s="10"/>
      <c r="D48" s="10"/>
      <c r="E48" s="10"/>
      <c r="F48" s="11"/>
      <c r="G48" s="11"/>
      <c r="H48" s="11"/>
      <c r="I48" s="11"/>
      <c r="J48" s="11"/>
      <c r="K48" s="12"/>
    </row>
    <row r="49" spans="1:11" ht="15.75">
      <c r="A49" s="9"/>
      <c r="B49" s="10"/>
      <c r="C49" s="10"/>
      <c r="D49" s="10"/>
      <c r="E49" s="10"/>
      <c r="F49" s="11"/>
      <c r="G49" s="11"/>
      <c r="H49" s="11"/>
      <c r="I49" s="11"/>
      <c r="J49" s="11"/>
      <c r="K49" s="12"/>
    </row>
    <row r="50" spans="1:11" ht="15.75">
      <c r="A50" s="9"/>
      <c r="B50" s="10"/>
      <c r="C50" s="10"/>
      <c r="D50" s="10"/>
      <c r="E50" s="10"/>
      <c r="F50" s="11"/>
      <c r="G50" s="11"/>
      <c r="H50" s="11"/>
      <c r="I50" s="11"/>
      <c r="J50" s="11"/>
      <c r="K50" s="12"/>
    </row>
    <row r="51" spans="1:11" ht="15.75">
      <c r="A51" s="9"/>
      <c r="B51" s="10"/>
      <c r="C51" s="10"/>
      <c r="D51" s="10"/>
      <c r="E51" s="10"/>
      <c r="F51" s="11"/>
      <c r="G51" s="11"/>
      <c r="H51" s="11"/>
      <c r="I51" s="11"/>
      <c r="J51" s="11"/>
      <c r="K51" s="12"/>
    </row>
    <row r="52" spans="1:11" ht="15.75">
      <c r="A52" s="9"/>
      <c r="B52" s="10"/>
      <c r="C52" s="10"/>
      <c r="D52" s="10"/>
      <c r="E52" s="10"/>
      <c r="F52" s="11"/>
      <c r="G52" s="11"/>
      <c r="H52" s="11"/>
      <c r="I52" s="11"/>
      <c r="J52" s="11"/>
      <c r="K52" s="12"/>
    </row>
    <row r="53" spans="1:11" ht="15.75">
      <c r="A53" s="9"/>
      <c r="B53" s="10"/>
      <c r="C53" s="10"/>
      <c r="D53" s="10"/>
      <c r="E53" s="10"/>
      <c r="F53" s="11"/>
      <c r="G53" s="11"/>
      <c r="H53" s="11"/>
      <c r="I53" s="11"/>
      <c r="J53" s="11"/>
      <c r="K53" s="12"/>
    </row>
  </sheetData>
  <sheetProtection/>
  <mergeCells count="2">
    <mergeCell ref="A1:L1"/>
    <mergeCell ref="A2:L2"/>
  </mergeCells>
  <printOptions/>
  <pageMargins left="0.31496062992125984" right="0.31496062992125984" top="0.5511811023622047" bottom="0.551181102362204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9.28125" style="0" customWidth="1"/>
    <col min="2" max="2" width="23.140625" style="8" customWidth="1"/>
    <col min="3" max="3" width="20.57421875" style="8" customWidth="1"/>
    <col min="4" max="4" width="18.00390625" style="8" customWidth="1"/>
    <col min="5" max="5" width="23.8515625" style="8" customWidth="1"/>
    <col min="6" max="6" width="6.28125" style="7" customWidth="1"/>
    <col min="7" max="7" width="5.8515625" style="7" customWidth="1"/>
    <col min="8" max="8" width="6.140625" style="7" customWidth="1"/>
    <col min="9" max="9" width="5.421875" style="7" customWidth="1"/>
    <col min="10" max="10" width="6.00390625" style="7" customWidth="1"/>
    <col min="11" max="11" width="9.00390625" style="1" customWidth="1"/>
    <col min="12" max="12" width="19.57421875" style="0" customWidth="1"/>
  </cols>
  <sheetData>
    <row r="1" spans="1:12" ht="34.5" customHeight="1">
      <c r="A1" s="70" t="s">
        <v>521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>
      <c r="A3" s="2"/>
      <c r="B3" s="3"/>
      <c r="C3" s="3"/>
      <c r="D3" s="3"/>
      <c r="E3" s="3"/>
      <c r="F3" s="2"/>
      <c r="G3" s="2"/>
      <c r="H3" s="2"/>
      <c r="I3" s="2"/>
      <c r="J3" s="2"/>
      <c r="K3" s="2"/>
      <c r="L3" s="51"/>
    </row>
    <row r="4" spans="1:12" s="7" customFormat="1" ht="15.75">
      <c r="A4" s="5" t="s">
        <v>0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6</v>
      </c>
      <c r="L4" s="52" t="s">
        <v>519</v>
      </c>
    </row>
    <row r="5" spans="1:12" ht="15.75">
      <c r="A5" s="19">
        <v>1</v>
      </c>
      <c r="B5" s="21" t="s">
        <v>429</v>
      </c>
      <c r="C5" s="21" t="s">
        <v>129</v>
      </c>
      <c r="D5" s="21" t="s">
        <v>212</v>
      </c>
      <c r="E5" s="21" t="s">
        <v>372</v>
      </c>
      <c r="F5" s="4">
        <v>6</v>
      </c>
      <c r="G5" s="4">
        <v>20</v>
      </c>
      <c r="H5" s="4">
        <v>15</v>
      </c>
      <c r="I5" s="4">
        <v>20</v>
      </c>
      <c r="J5" s="4">
        <v>20</v>
      </c>
      <c r="K5" s="4">
        <f>SUM(F5:J5)</f>
        <v>81</v>
      </c>
      <c r="L5" s="52" t="s">
        <v>523</v>
      </c>
    </row>
    <row r="6" spans="1:12" ht="15.75">
      <c r="A6" s="33">
        <v>2</v>
      </c>
      <c r="B6" s="33" t="s">
        <v>440</v>
      </c>
      <c r="C6" s="33" t="s">
        <v>365</v>
      </c>
      <c r="D6" s="33" t="s">
        <v>292</v>
      </c>
      <c r="E6" s="33" t="s">
        <v>366</v>
      </c>
      <c r="F6" s="33">
        <v>4</v>
      </c>
      <c r="G6" s="33">
        <v>20</v>
      </c>
      <c r="H6" s="33">
        <v>16</v>
      </c>
      <c r="I6" s="33">
        <v>20</v>
      </c>
      <c r="J6" s="33">
        <v>6</v>
      </c>
      <c r="K6" s="45">
        <f>(F6+G6+H6+I6+J6)</f>
        <v>66</v>
      </c>
      <c r="L6" s="52" t="s">
        <v>524</v>
      </c>
    </row>
    <row r="7" spans="1:12" ht="15.75">
      <c r="A7" s="19">
        <v>3</v>
      </c>
      <c r="B7" s="25" t="s">
        <v>430</v>
      </c>
      <c r="C7" s="21" t="s">
        <v>129</v>
      </c>
      <c r="D7" s="25" t="s">
        <v>431</v>
      </c>
      <c r="E7" s="25" t="s">
        <v>416</v>
      </c>
      <c r="F7" s="4">
        <v>6</v>
      </c>
      <c r="G7" s="4">
        <v>19</v>
      </c>
      <c r="H7" s="4">
        <v>15</v>
      </c>
      <c r="I7" s="4">
        <v>13</v>
      </c>
      <c r="J7" s="4">
        <v>7</v>
      </c>
      <c r="K7" s="4">
        <f>SUM(F7:J7)</f>
        <v>60</v>
      </c>
      <c r="L7" s="54" t="s">
        <v>525</v>
      </c>
    </row>
    <row r="8" spans="1:12" ht="15.75">
      <c r="A8" s="19">
        <v>4</v>
      </c>
      <c r="B8" s="33" t="s">
        <v>441</v>
      </c>
      <c r="C8" s="33" t="s">
        <v>442</v>
      </c>
      <c r="D8" s="33" t="s">
        <v>292</v>
      </c>
      <c r="E8" s="33" t="s">
        <v>443</v>
      </c>
      <c r="F8" s="33">
        <v>6</v>
      </c>
      <c r="G8" s="33">
        <v>20</v>
      </c>
      <c r="H8" s="33">
        <v>8</v>
      </c>
      <c r="I8" s="33">
        <v>8</v>
      </c>
      <c r="J8" s="33">
        <v>10</v>
      </c>
      <c r="K8" s="45">
        <f>(F8+G8+H8+I8+J8)</f>
        <v>52</v>
      </c>
      <c r="L8" s="54" t="s">
        <v>525</v>
      </c>
    </row>
    <row r="9" spans="1:12" ht="15.75">
      <c r="A9" s="33">
        <v>5</v>
      </c>
      <c r="B9" s="28" t="s">
        <v>432</v>
      </c>
      <c r="C9" s="28" t="s">
        <v>409</v>
      </c>
      <c r="D9" s="28" t="s">
        <v>176</v>
      </c>
      <c r="E9" s="29" t="s">
        <v>411</v>
      </c>
      <c r="F9" s="29">
        <v>10</v>
      </c>
      <c r="G9" s="29">
        <v>20</v>
      </c>
      <c r="H9" s="29">
        <v>10</v>
      </c>
      <c r="I9" s="29">
        <v>6</v>
      </c>
      <c r="J9" s="29">
        <v>4</v>
      </c>
      <c r="K9" s="4">
        <f>SUM(F9:J9)</f>
        <v>50</v>
      </c>
      <c r="L9" s="54" t="s">
        <v>525</v>
      </c>
    </row>
    <row r="10" spans="1:12" ht="15.75">
      <c r="A10" s="19">
        <v>6</v>
      </c>
      <c r="B10" s="4" t="s">
        <v>433</v>
      </c>
      <c r="C10" s="21" t="s">
        <v>129</v>
      </c>
      <c r="D10" s="21" t="s">
        <v>212</v>
      </c>
      <c r="E10" s="21" t="s">
        <v>372</v>
      </c>
      <c r="F10" s="4">
        <v>10</v>
      </c>
      <c r="G10" s="4">
        <v>18</v>
      </c>
      <c r="H10" s="4">
        <v>14</v>
      </c>
      <c r="I10" s="4">
        <v>8</v>
      </c>
      <c r="J10" s="4">
        <v>0</v>
      </c>
      <c r="K10" s="4">
        <f>SUM(F10:J10)</f>
        <v>50</v>
      </c>
      <c r="L10" s="54" t="s">
        <v>525</v>
      </c>
    </row>
    <row r="11" spans="1:12" ht="31.5">
      <c r="A11" s="19">
        <v>7</v>
      </c>
      <c r="B11" s="25" t="s">
        <v>434</v>
      </c>
      <c r="C11" s="21" t="s">
        <v>435</v>
      </c>
      <c r="D11" s="21" t="s">
        <v>176</v>
      </c>
      <c r="E11" s="21" t="s">
        <v>436</v>
      </c>
      <c r="F11" s="4">
        <v>10</v>
      </c>
      <c r="G11" s="4">
        <v>14</v>
      </c>
      <c r="H11" s="4">
        <v>8</v>
      </c>
      <c r="I11" s="4">
        <v>6</v>
      </c>
      <c r="J11" s="4">
        <v>6</v>
      </c>
      <c r="K11" s="4">
        <f>SUM(F11:J11)</f>
        <v>44</v>
      </c>
      <c r="L11" s="60" t="s">
        <v>526</v>
      </c>
    </row>
    <row r="12" spans="1:12" ht="15.75">
      <c r="A12" s="33">
        <v>8</v>
      </c>
      <c r="B12" s="25" t="s">
        <v>437</v>
      </c>
      <c r="C12" s="21" t="s">
        <v>129</v>
      </c>
      <c r="D12" s="25" t="s">
        <v>431</v>
      </c>
      <c r="E12" s="25" t="s">
        <v>416</v>
      </c>
      <c r="F12" s="4">
        <v>0</v>
      </c>
      <c r="G12" s="4">
        <v>18</v>
      </c>
      <c r="H12" s="4">
        <v>8</v>
      </c>
      <c r="I12" s="4">
        <v>6</v>
      </c>
      <c r="J12" s="4">
        <v>10</v>
      </c>
      <c r="K12" s="4">
        <f>SUM(F12:J12)</f>
        <v>42</v>
      </c>
      <c r="L12" s="60" t="s">
        <v>526</v>
      </c>
    </row>
    <row r="13" spans="1:12" ht="15.75">
      <c r="A13" s="19">
        <v>9</v>
      </c>
      <c r="B13" s="4" t="s">
        <v>438</v>
      </c>
      <c r="C13" s="4" t="s">
        <v>408</v>
      </c>
      <c r="D13" s="4" t="s">
        <v>422</v>
      </c>
      <c r="E13" s="4" t="s">
        <v>423</v>
      </c>
      <c r="F13" s="4">
        <v>6</v>
      </c>
      <c r="G13" s="4">
        <v>15</v>
      </c>
      <c r="H13" s="4">
        <v>5</v>
      </c>
      <c r="I13" s="4">
        <v>10</v>
      </c>
      <c r="J13" s="4">
        <v>4</v>
      </c>
      <c r="K13" s="4">
        <f>SUM(F13:J13)</f>
        <v>40</v>
      </c>
      <c r="L13" s="60" t="s">
        <v>526</v>
      </c>
    </row>
    <row r="14" spans="1:12" ht="15.75">
      <c r="A14" s="19">
        <v>10</v>
      </c>
      <c r="B14" s="27" t="s">
        <v>444</v>
      </c>
      <c r="C14" s="27" t="s">
        <v>102</v>
      </c>
      <c r="D14" s="27" t="s">
        <v>301</v>
      </c>
      <c r="E14" s="27" t="s">
        <v>445</v>
      </c>
      <c r="F14" s="27">
        <v>6</v>
      </c>
      <c r="G14" s="27">
        <v>16</v>
      </c>
      <c r="H14" s="27">
        <v>8</v>
      </c>
      <c r="I14" s="27">
        <v>6</v>
      </c>
      <c r="J14" s="27">
        <v>4</v>
      </c>
      <c r="K14" s="31">
        <f>(F14+G14+H14+I14+J14)</f>
        <v>40</v>
      </c>
      <c r="L14" s="60" t="s">
        <v>526</v>
      </c>
    </row>
    <row r="15" spans="1:8" ht="15.75">
      <c r="A15" s="14"/>
      <c r="B15" s="71"/>
      <c r="C15" s="71"/>
      <c r="D15" s="13"/>
      <c r="E15" s="13"/>
      <c r="F15" s="13"/>
      <c r="G15" s="13"/>
      <c r="H15" s="12"/>
    </row>
    <row r="16" spans="1:8" ht="15.75">
      <c r="A16" s="11"/>
      <c r="B16" s="72"/>
      <c r="C16" s="72"/>
      <c r="D16" s="13"/>
      <c r="E16" s="13"/>
      <c r="F16" s="13"/>
      <c r="G16" s="13"/>
      <c r="H16" s="12"/>
    </row>
    <row r="17" spans="1:11" ht="15.75">
      <c r="A17" s="9"/>
      <c r="B17" s="11"/>
      <c r="C17" s="11"/>
      <c r="D17" s="11"/>
      <c r="E17" s="11"/>
      <c r="F17" s="13"/>
      <c r="G17" s="13"/>
      <c r="H17" s="13"/>
      <c r="I17" s="13"/>
      <c r="J17" s="13"/>
      <c r="K17" s="12"/>
    </row>
    <row r="18" spans="1:11" ht="15.75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12"/>
    </row>
    <row r="19" spans="1:11" ht="15.75">
      <c r="A19" s="9"/>
      <c r="B19" s="11"/>
      <c r="C19" s="11"/>
      <c r="D19" s="11"/>
      <c r="E19" s="11"/>
      <c r="F19" s="11"/>
      <c r="G19" s="11"/>
      <c r="H19" s="11"/>
      <c r="I19" s="11"/>
      <c r="J19" s="11"/>
      <c r="K19" s="12"/>
    </row>
    <row r="20" spans="1:11" ht="15.75">
      <c r="A20" s="9"/>
      <c r="B20" s="10"/>
      <c r="C20" s="10"/>
      <c r="D20" s="10"/>
      <c r="E20" s="10"/>
      <c r="F20" s="15"/>
      <c r="G20" s="15"/>
      <c r="H20" s="15"/>
      <c r="I20" s="15"/>
      <c r="J20" s="15"/>
      <c r="K20" s="16"/>
    </row>
    <row r="21" spans="1:11" ht="15.75">
      <c r="A21" s="9"/>
      <c r="B21" s="11"/>
      <c r="C21" s="11"/>
      <c r="D21" s="11"/>
      <c r="E21" s="11"/>
      <c r="F21" s="13"/>
      <c r="G21" s="13"/>
      <c r="H21" s="13"/>
      <c r="I21" s="13"/>
      <c r="J21" s="13"/>
      <c r="K21" s="12"/>
    </row>
    <row r="22" spans="1:11" ht="15.75">
      <c r="A22" s="9"/>
      <c r="B22" s="11"/>
      <c r="C22" s="11"/>
      <c r="D22" s="11"/>
      <c r="E22" s="11"/>
      <c r="F22" s="13"/>
      <c r="G22" s="13"/>
      <c r="H22" s="13"/>
      <c r="I22" s="13"/>
      <c r="J22" s="13"/>
      <c r="K22" s="12"/>
    </row>
    <row r="23" spans="1:11" ht="15.75">
      <c r="A23" s="9"/>
      <c r="B23" s="11"/>
      <c r="C23" s="11"/>
      <c r="D23" s="11"/>
      <c r="E23" s="11"/>
      <c r="F23" s="13"/>
      <c r="G23" s="13"/>
      <c r="H23" s="13"/>
      <c r="I23" s="13"/>
      <c r="J23" s="13"/>
      <c r="K23" s="12"/>
    </row>
    <row r="24" spans="1:11" ht="15.75">
      <c r="A24" s="9"/>
      <c r="B24" s="11"/>
      <c r="C24" s="11"/>
      <c r="D24" s="11"/>
      <c r="E24" s="11"/>
      <c r="F24" s="13"/>
      <c r="G24" s="13"/>
      <c r="H24" s="13"/>
      <c r="I24" s="13"/>
      <c r="J24" s="13"/>
      <c r="K24" s="12"/>
    </row>
    <row r="25" spans="1:11" ht="15.75">
      <c r="A25" s="9"/>
      <c r="B25" s="11"/>
      <c r="C25" s="11"/>
      <c r="D25" s="11"/>
      <c r="E25" s="11"/>
      <c r="F25" s="11"/>
      <c r="G25" s="11"/>
      <c r="H25" s="11"/>
      <c r="I25" s="11"/>
      <c r="J25" s="11"/>
      <c r="K25" s="12"/>
    </row>
    <row r="26" spans="1:11" ht="15.75">
      <c r="A26" s="9"/>
      <c r="B26" s="11"/>
      <c r="C26" s="11"/>
      <c r="D26" s="11"/>
      <c r="E26" s="11"/>
      <c r="F26" s="13"/>
      <c r="G26" s="13"/>
      <c r="H26" s="13"/>
      <c r="I26" s="13"/>
      <c r="J26" s="13"/>
      <c r="K26" s="12"/>
    </row>
    <row r="27" spans="1:11" ht="15.75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2"/>
    </row>
    <row r="28" spans="1:11" ht="15.75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2"/>
    </row>
    <row r="29" spans="1:11" ht="15.75">
      <c r="A29" s="9"/>
      <c r="B29" s="10"/>
      <c r="C29" s="10"/>
      <c r="D29" s="10"/>
      <c r="E29" s="10"/>
      <c r="F29" s="11"/>
      <c r="G29" s="11"/>
      <c r="H29" s="11"/>
      <c r="I29" s="11"/>
      <c r="J29" s="11"/>
      <c r="K29" s="12"/>
    </row>
    <row r="30" spans="1:11" ht="15.75">
      <c r="A30" s="9"/>
      <c r="B30" s="11"/>
      <c r="C30" s="11"/>
      <c r="D30" s="11"/>
      <c r="E30" s="11"/>
      <c r="F30" s="13"/>
      <c r="G30" s="13"/>
      <c r="H30" s="13"/>
      <c r="I30" s="13"/>
      <c r="J30" s="13"/>
      <c r="K30" s="12"/>
    </row>
    <row r="31" spans="1:11" ht="15.75">
      <c r="A31" s="9"/>
      <c r="B31" s="11"/>
      <c r="C31" s="11"/>
      <c r="D31" s="11"/>
      <c r="E31" s="11"/>
      <c r="F31" s="13"/>
      <c r="G31" s="13"/>
      <c r="H31" s="13"/>
      <c r="I31" s="13"/>
      <c r="J31" s="13"/>
      <c r="K31" s="12"/>
    </row>
    <row r="32" spans="1:11" ht="15.75">
      <c r="A32" s="9"/>
      <c r="B32" s="11"/>
      <c r="C32" s="11"/>
      <c r="D32" s="11"/>
      <c r="E32" s="11"/>
      <c r="F32" s="11"/>
      <c r="G32" s="11"/>
      <c r="H32" s="11"/>
      <c r="I32" s="11"/>
      <c r="J32" s="11"/>
      <c r="K32" s="12"/>
    </row>
    <row r="33" spans="1:11" ht="15.75">
      <c r="A33" s="9"/>
      <c r="B33" s="11"/>
      <c r="C33" s="11"/>
      <c r="D33" s="11"/>
      <c r="E33" s="11"/>
      <c r="F33" s="13"/>
      <c r="G33" s="13"/>
      <c r="H33" s="13"/>
      <c r="I33" s="13"/>
      <c r="J33" s="13"/>
      <c r="K33" s="12"/>
    </row>
    <row r="34" spans="1:11" ht="15.75">
      <c r="A34" s="9"/>
      <c r="B34" s="11"/>
      <c r="C34" s="11"/>
      <c r="D34" s="11"/>
      <c r="E34" s="11"/>
      <c r="F34" s="11"/>
      <c r="G34" s="11"/>
      <c r="H34" s="11"/>
      <c r="I34" s="13"/>
      <c r="J34" s="13"/>
      <c r="K34" s="12"/>
    </row>
    <row r="35" spans="1:11" ht="15.75">
      <c r="A35" s="9"/>
      <c r="B35" s="10"/>
      <c r="C35" s="10"/>
      <c r="D35" s="10"/>
      <c r="E35" s="10"/>
      <c r="F35" s="11"/>
      <c r="G35" s="11"/>
      <c r="H35" s="11"/>
      <c r="I35" s="11"/>
      <c r="J35" s="11"/>
      <c r="K35" s="12"/>
    </row>
    <row r="36" spans="1:11" ht="15.75">
      <c r="A36" s="9"/>
      <c r="B36" s="11"/>
      <c r="C36" s="11"/>
      <c r="D36" s="11"/>
      <c r="E36" s="11"/>
      <c r="F36" s="13"/>
      <c r="G36" s="13"/>
      <c r="H36" s="13"/>
      <c r="I36" s="13"/>
      <c r="J36" s="13"/>
      <c r="K36" s="12"/>
    </row>
    <row r="37" spans="1:11" ht="15.75">
      <c r="A37" s="9"/>
      <c r="B37" s="11"/>
      <c r="C37" s="11"/>
      <c r="D37" s="11"/>
      <c r="E37" s="11"/>
      <c r="F37" s="13"/>
      <c r="G37" s="13"/>
      <c r="H37" s="13"/>
      <c r="I37" s="13"/>
      <c r="J37" s="13"/>
      <c r="K37" s="12"/>
    </row>
    <row r="38" spans="1:11" ht="15.75">
      <c r="A38" s="9"/>
      <c r="B38" s="10"/>
      <c r="C38" s="10"/>
      <c r="D38" s="10"/>
      <c r="E38" s="10"/>
      <c r="F38" s="11"/>
      <c r="G38" s="11"/>
      <c r="H38" s="11"/>
      <c r="I38" s="11"/>
      <c r="J38" s="11"/>
      <c r="K38" s="12"/>
    </row>
    <row r="39" spans="1:11" ht="15.75">
      <c r="A39" s="9"/>
      <c r="B39" s="11"/>
      <c r="C39" s="11"/>
      <c r="D39" s="11"/>
      <c r="E39" s="11"/>
      <c r="F39" s="11"/>
      <c r="G39" s="11"/>
      <c r="H39" s="11"/>
      <c r="I39" s="11"/>
      <c r="J39" s="11"/>
      <c r="K39" s="12"/>
    </row>
    <row r="40" spans="1:11" ht="15.75">
      <c r="A40" s="9"/>
      <c r="B40" s="11"/>
      <c r="C40" s="11"/>
      <c r="D40" s="11"/>
      <c r="E40" s="11"/>
      <c r="F40" s="13"/>
      <c r="G40" s="13"/>
      <c r="H40" s="13"/>
      <c r="I40" s="13"/>
      <c r="J40" s="13"/>
      <c r="K40" s="12"/>
    </row>
    <row r="41" spans="1:11" ht="15.75">
      <c r="A41" s="9"/>
      <c r="B41" s="11"/>
      <c r="C41" s="11"/>
      <c r="D41" s="11"/>
      <c r="E41" s="11"/>
      <c r="F41" s="13"/>
      <c r="G41" s="13"/>
      <c r="H41" s="13"/>
      <c r="I41" s="13"/>
      <c r="J41" s="13"/>
      <c r="K41" s="12"/>
    </row>
    <row r="42" spans="1:11" ht="15.75">
      <c r="A42" s="9"/>
      <c r="B42" s="10"/>
      <c r="C42" s="10"/>
      <c r="D42" s="10"/>
      <c r="E42" s="10"/>
      <c r="F42" s="11"/>
      <c r="G42" s="11"/>
      <c r="H42" s="11"/>
      <c r="I42" s="11"/>
      <c r="J42" s="11"/>
      <c r="K42" s="12"/>
    </row>
    <row r="43" spans="1:11" ht="15.75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2"/>
    </row>
    <row r="44" spans="1:11" ht="15.75">
      <c r="A44" s="9"/>
      <c r="B44" s="10"/>
      <c r="C44" s="10"/>
      <c r="D44" s="10"/>
      <c r="E44" s="10"/>
      <c r="F44" s="11"/>
      <c r="G44" s="11"/>
      <c r="H44" s="11"/>
      <c r="I44" s="11"/>
      <c r="J44" s="11"/>
      <c r="K44" s="12"/>
    </row>
    <row r="45" spans="1:11" ht="15.75">
      <c r="A45" s="9"/>
      <c r="B45" s="11"/>
      <c r="C45" s="11"/>
      <c r="D45" s="11"/>
      <c r="E45" s="11"/>
      <c r="F45" s="13"/>
      <c r="G45" s="13"/>
      <c r="H45" s="13"/>
      <c r="I45" s="13"/>
      <c r="J45" s="13"/>
      <c r="K45" s="12"/>
    </row>
    <row r="46" spans="1:11" ht="15.75">
      <c r="A46" s="9"/>
      <c r="B46" s="11"/>
      <c r="C46" s="11"/>
      <c r="D46" s="11"/>
      <c r="E46" s="11"/>
      <c r="F46" s="11"/>
      <c r="G46" s="11"/>
      <c r="H46" s="11"/>
      <c r="I46" s="11"/>
      <c r="J46" s="11"/>
      <c r="K46" s="12"/>
    </row>
    <row r="47" spans="1:11" ht="15.75">
      <c r="A47" s="9"/>
      <c r="B47" s="11"/>
      <c r="C47" s="11"/>
      <c r="D47" s="11"/>
      <c r="E47" s="11"/>
      <c r="F47" s="11"/>
      <c r="G47" s="11"/>
      <c r="H47" s="11"/>
      <c r="I47" s="11"/>
      <c r="J47" s="11"/>
      <c r="K47" s="12"/>
    </row>
    <row r="48" spans="1:11" ht="15.75">
      <c r="A48" s="9"/>
      <c r="B48" s="10"/>
      <c r="C48" s="10"/>
      <c r="D48" s="10"/>
      <c r="E48" s="10"/>
      <c r="F48" s="11"/>
      <c r="G48" s="11"/>
      <c r="H48" s="11"/>
      <c r="I48" s="11"/>
      <c r="J48" s="11"/>
      <c r="K48" s="12"/>
    </row>
    <row r="49" spans="1:11" ht="15.75">
      <c r="A49" s="9"/>
      <c r="B49" s="10"/>
      <c r="C49" s="10"/>
      <c r="D49" s="10"/>
      <c r="E49" s="10"/>
      <c r="F49" s="11"/>
      <c r="G49" s="11"/>
      <c r="H49" s="11"/>
      <c r="I49" s="11"/>
      <c r="J49" s="11"/>
      <c r="K49" s="12"/>
    </row>
    <row r="50" spans="1:11" ht="15.75">
      <c r="A50" s="9"/>
      <c r="B50" s="11"/>
      <c r="C50" s="11"/>
      <c r="D50" s="11"/>
      <c r="E50" s="11"/>
      <c r="F50" s="13"/>
      <c r="G50" s="13"/>
      <c r="H50" s="13"/>
      <c r="I50" s="13"/>
      <c r="J50" s="13"/>
      <c r="K50" s="12"/>
    </row>
    <row r="51" spans="1:11" ht="15.75">
      <c r="A51" s="9"/>
      <c r="B51" s="11"/>
      <c r="C51" s="11"/>
      <c r="D51" s="11"/>
      <c r="E51" s="11"/>
      <c r="F51" s="13"/>
      <c r="G51" s="13"/>
      <c r="H51" s="13"/>
      <c r="I51" s="13"/>
      <c r="J51" s="13"/>
      <c r="K51" s="12"/>
    </row>
    <row r="52" spans="1:11" ht="15.75">
      <c r="A52" s="9"/>
      <c r="B52" s="11"/>
      <c r="C52" s="11"/>
      <c r="D52" s="11"/>
      <c r="E52" s="11"/>
      <c r="F52" s="13"/>
      <c r="G52" s="13"/>
      <c r="H52" s="13"/>
      <c r="I52" s="13"/>
      <c r="J52" s="13"/>
      <c r="K52" s="12"/>
    </row>
    <row r="53" spans="1:11" ht="15.75">
      <c r="A53" s="9"/>
      <c r="B53" s="11"/>
      <c r="C53" s="11"/>
      <c r="D53" s="11"/>
      <c r="E53" s="11"/>
      <c r="F53" s="13"/>
      <c r="G53" s="13"/>
      <c r="H53" s="13"/>
      <c r="I53" s="13"/>
      <c r="J53" s="13"/>
      <c r="K53" s="12"/>
    </row>
    <row r="54" spans="1:11" ht="15.75">
      <c r="A54" s="9"/>
      <c r="B54" s="11"/>
      <c r="C54" s="11"/>
      <c r="D54" s="11"/>
      <c r="E54" s="11"/>
      <c r="F54" s="11"/>
      <c r="G54" s="11"/>
      <c r="H54" s="11"/>
      <c r="I54" s="11"/>
      <c r="J54" s="11"/>
      <c r="K54" s="12"/>
    </row>
    <row r="55" spans="1:11" ht="15.75">
      <c r="A55" s="9"/>
      <c r="B55" s="11"/>
      <c r="C55" s="11"/>
      <c r="D55" s="11"/>
      <c r="E55" s="11"/>
      <c r="F55" s="11"/>
      <c r="G55" s="11"/>
      <c r="H55" s="11"/>
      <c r="I55" s="11"/>
      <c r="J55" s="11"/>
      <c r="K55" s="12"/>
    </row>
    <row r="56" spans="1:11" ht="15.75">
      <c r="A56" s="9"/>
      <c r="B56" s="11"/>
      <c r="C56" s="11"/>
      <c r="D56" s="11"/>
      <c r="E56" s="11"/>
      <c r="F56" s="13"/>
      <c r="G56" s="13"/>
      <c r="H56" s="13"/>
      <c r="I56" s="13"/>
      <c r="J56" s="13"/>
      <c r="K56" s="12"/>
    </row>
    <row r="57" spans="1:11" ht="15.75">
      <c r="A57" s="9"/>
      <c r="B57" s="11"/>
      <c r="C57" s="11"/>
      <c r="D57" s="11"/>
      <c r="E57" s="11"/>
      <c r="F57" s="11"/>
      <c r="G57" s="11"/>
      <c r="H57" s="11"/>
      <c r="I57" s="11"/>
      <c r="J57" s="11"/>
      <c r="K57" s="12"/>
    </row>
    <row r="58" spans="1:11" ht="15.75">
      <c r="A58" s="9"/>
      <c r="B58" s="11"/>
      <c r="C58" s="11"/>
      <c r="D58" s="11"/>
      <c r="E58" s="11"/>
      <c r="F58" s="11"/>
      <c r="G58" s="11"/>
      <c r="H58" s="11"/>
      <c r="I58" s="11"/>
      <c r="J58" s="11"/>
      <c r="K58" s="12"/>
    </row>
    <row r="59" spans="1:11" ht="15.75">
      <c r="A59" s="9"/>
      <c r="B59" s="11"/>
      <c r="C59" s="11"/>
      <c r="D59" s="11"/>
      <c r="E59" s="11"/>
      <c r="F59" s="11"/>
      <c r="G59" s="11"/>
      <c r="H59" s="11"/>
      <c r="I59" s="11"/>
      <c r="J59" s="11"/>
      <c r="K59" s="12"/>
    </row>
    <row r="60" spans="1:11" ht="15.75">
      <c r="A60" s="9"/>
      <c r="B60" s="10"/>
      <c r="C60" s="10"/>
      <c r="D60" s="10"/>
      <c r="E60" s="10"/>
      <c r="F60" s="11"/>
      <c r="G60" s="11"/>
      <c r="H60" s="11"/>
      <c r="I60" s="11"/>
      <c r="J60" s="11"/>
      <c r="K60" s="12"/>
    </row>
    <row r="61" spans="1:11" ht="15.75">
      <c r="A61" s="9"/>
      <c r="B61" s="10"/>
      <c r="C61" s="10"/>
      <c r="D61" s="10"/>
      <c r="E61" s="10"/>
      <c r="F61" s="11"/>
      <c r="G61" s="11"/>
      <c r="H61" s="11"/>
      <c r="I61" s="11"/>
      <c r="J61" s="11"/>
      <c r="K61" s="12"/>
    </row>
    <row r="62" spans="1:11" ht="15.75">
      <c r="A62" s="9"/>
      <c r="B62" s="10"/>
      <c r="C62" s="10"/>
      <c r="D62" s="10"/>
      <c r="E62" s="10"/>
      <c r="F62" s="11"/>
      <c r="G62" s="11"/>
      <c r="H62" s="11"/>
      <c r="I62" s="11"/>
      <c r="J62" s="11"/>
      <c r="K62" s="12"/>
    </row>
    <row r="63" spans="1:11" ht="15.75">
      <c r="A63" s="9"/>
      <c r="B63" s="10"/>
      <c r="C63" s="10"/>
      <c r="D63" s="10"/>
      <c r="E63" s="10"/>
      <c r="F63" s="11"/>
      <c r="G63" s="11"/>
      <c r="H63" s="11"/>
      <c r="I63" s="11"/>
      <c r="J63" s="11"/>
      <c r="K63" s="12"/>
    </row>
    <row r="64" spans="1:11" ht="15.75">
      <c r="A64" s="9"/>
      <c r="B64" s="10"/>
      <c r="C64" s="10"/>
      <c r="D64" s="10"/>
      <c r="E64" s="10"/>
      <c r="F64" s="11"/>
      <c r="G64" s="11"/>
      <c r="H64" s="11"/>
      <c r="I64" s="11"/>
      <c r="J64" s="11"/>
      <c r="K64" s="12"/>
    </row>
    <row r="65" spans="1:11" ht="15.75">
      <c r="A65" s="9"/>
      <c r="B65" s="10"/>
      <c r="C65" s="10"/>
      <c r="D65" s="10"/>
      <c r="E65" s="10"/>
      <c r="F65" s="11"/>
      <c r="G65" s="11"/>
      <c r="H65" s="11"/>
      <c r="I65" s="11"/>
      <c r="J65" s="11"/>
      <c r="K65" s="12"/>
    </row>
    <row r="66" spans="1:11" ht="15.75">
      <c r="A66" s="9"/>
      <c r="B66" s="10"/>
      <c r="C66" s="10"/>
      <c r="D66" s="10"/>
      <c r="E66" s="10"/>
      <c r="F66" s="11"/>
      <c r="G66" s="11"/>
      <c r="H66" s="11"/>
      <c r="I66" s="11"/>
      <c r="J66" s="11"/>
      <c r="K66" s="12"/>
    </row>
    <row r="67" spans="1:11" ht="15.75">
      <c r="A67" s="9"/>
      <c r="B67" s="10"/>
      <c r="C67" s="10"/>
      <c r="D67" s="10"/>
      <c r="E67" s="10"/>
      <c r="F67" s="11"/>
      <c r="G67" s="11"/>
      <c r="H67" s="11"/>
      <c r="I67" s="11"/>
      <c r="J67" s="11"/>
      <c r="K67" s="12"/>
    </row>
    <row r="68" spans="1:11" ht="15.75">
      <c r="A68" s="9"/>
      <c r="B68" s="10"/>
      <c r="C68" s="10"/>
      <c r="D68" s="10"/>
      <c r="E68" s="10"/>
      <c r="F68" s="11"/>
      <c r="G68" s="11"/>
      <c r="H68" s="11"/>
      <c r="I68" s="11"/>
      <c r="J68" s="11"/>
      <c r="K68" s="12"/>
    </row>
    <row r="69" spans="1:11" ht="15.75">
      <c r="A69" s="9"/>
      <c r="B69" s="10"/>
      <c r="C69" s="10"/>
      <c r="D69" s="10"/>
      <c r="E69" s="10"/>
      <c r="F69" s="11"/>
      <c r="G69" s="11"/>
      <c r="H69" s="11"/>
      <c r="I69" s="11"/>
      <c r="J69" s="11"/>
      <c r="K69" s="12"/>
    </row>
    <row r="70" spans="1:11" ht="15.75">
      <c r="A70" s="9"/>
      <c r="B70" s="10"/>
      <c r="C70" s="10"/>
      <c r="D70" s="10"/>
      <c r="E70" s="10"/>
      <c r="F70" s="11"/>
      <c r="G70" s="11"/>
      <c r="H70" s="11"/>
      <c r="I70" s="11"/>
      <c r="J70" s="11"/>
      <c r="K70" s="12"/>
    </row>
    <row r="71" spans="1:11" ht="15.75">
      <c r="A71" s="9"/>
      <c r="B71" s="10"/>
      <c r="C71" s="10"/>
      <c r="D71" s="10"/>
      <c r="E71" s="10"/>
      <c r="F71" s="11"/>
      <c r="G71" s="11"/>
      <c r="H71" s="11"/>
      <c r="I71" s="11"/>
      <c r="J71" s="11"/>
      <c r="K71" s="12"/>
    </row>
    <row r="72" spans="1:11" ht="15.75">
      <c r="A72" s="9"/>
      <c r="B72" s="10"/>
      <c r="C72" s="10"/>
      <c r="D72" s="10"/>
      <c r="E72" s="10"/>
      <c r="F72" s="11"/>
      <c r="G72" s="11"/>
      <c r="H72" s="11"/>
      <c r="I72" s="11"/>
      <c r="J72" s="11"/>
      <c r="K72" s="12"/>
    </row>
    <row r="73" spans="1:11" ht="15.75">
      <c r="A73" s="9"/>
      <c r="B73" s="10"/>
      <c r="C73" s="10"/>
      <c r="D73" s="10"/>
      <c r="E73" s="10"/>
      <c r="F73" s="11"/>
      <c r="G73" s="11"/>
      <c r="H73" s="11"/>
      <c r="I73" s="11"/>
      <c r="J73" s="11"/>
      <c r="K73" s="12"/>
    </row>
    <row r="74" spans="1:11" ht="15.75">
      <c r="A74" s="9"/>
      <c r="B74" s="10"/>
      <c r="C74" s="10"/>
      <c r="D74" s="10"/>
      <c r="E74" s="10"/>
      <c r="F74" s="11"/>
      <c r="G74" s="11"/>
      <c r="H74" s="11"/>
      <c r="I74" s="11"/>
      <c r="J74" s="11"/>
      <c r="K74" s="12"/>
    </row>
    <row r="75" spans="1:11" ht="15.75">
      <c r="A75" s="9"/>
      <c r="B75" s="10"/>
      <c r="C75" s="10"/>
      <c r="D75" s="10"/>
      <c r="E75" s="10"/>
      <c r="F75" s="11"/>
      <c r="G75" s="11"/>
      <c r="H75" s="11"/>
      <c r="I75" s="11"/>
      <c r="J75" s="11"/>
      <c r="K75" s="12"/>
    </row>
    <row r="76" spans="1:11" ht="15.75">
      <c r="A76" s="9"/>
      <c r="B76" s="10"/>
      <c r="C76" s="10"/>
      <c r="D76" s="10"/>
      <c r="E76" s="10"/>
      <c r="F76" s="11"/>
      <c r="G76" s="11"/>
      <c r="H76" s="11"/>
      <c r="I76" s="11"/>
      <c r="J76" s="11"/>
      <c r="K76" s="12"/>
    </row>
    <row r="77" spans="1:11" ht="15.75">
      <c r="A77" s="9"/>
      <c r="B77" s="10"/>
      <c r="C77" s="10"/>
      <c r="D77" s="10"/>
      <c r="E77" s="10"/>
      <c r="F77" s="11"/>
      <c r="G77" s="11"/>
      <c r="H77" s="11"/>
      <c r="I77" s="11"/>
      <c r="J77" s="11"/>
      <c r="K77" s="12"/>
    </row>
    <row r="78" spans="1:11" ht="15.75">
      <c r="A78" s="9"/>
      <c r="B78" s="10"/>
      <c r="C78" s="10"/>
      <c r="D78" s="10"/>
      <c r="E78" s="10"/>
      <c r="F78" s="11"/>
      <c r="G78" s="11"/>
      <c r="H78" s="11"/>
      <c r="I78" s="11"/>
      <c r="J78" s="11"/>
      <c r="K78" s="12"/>
    </row>
    <row r="79" spans="1:11" ht="15.75">
      <c r="A79" s="9"/>
      <c r="B79" s="10"/>
      <c r="C79" s="10"/>
      <c r="D79" s="10"/>
      <c r="E79" s="10"/>
      <c r="F79" s="11"/>
      <c r="G79" s="11"/>
      <c r="H79" s="11"/>
      <c r="I79" s="11"/>
      <c r="J79" s="11"/>
      <c r="K79" s="12"/>
    </row>
    <row r="80" spans="1:11" ht="15.75">
      <c r="A80" s="9"/>
      <c r="B80" s="10"/>
      <c r="C80" s="10"/>
      <c r="D80" s="10"/>
      <c r="E80" s="10"/>
      <c r="F80" s="11"/>
      <c r="G80" s="11"/>
      <c r="H80" s="11"/>
      <c r="I80" s="11"/>
      <c r="J80" s="11"/>
      <c r="K80" s="12"/>
    </row>
    <row r="81" spans="1:11" ht="15.75">
      <c r="A81" s="9"/>
      <c r="B81" s="10"/>
      <c r="C81" s="10"/>
      <c r="D81" s="10"/>
      <c r="E81" s="10"/>
      <c r="F81" s="11"/>
      <c r="G81" s="11"/>
      <c r="H81" s="11"/>
      <c r="I81" s="11"/>
      <c r="J81" s="11"/>
      <c r="K81" s="12"/>
    </row>
    <row r="82" spans="1:11" ht="15.75">
      <c r="A82" s="9"/>
      <c r="B82" s="10"/>
      <c r="C82" s="10"/>
      <c r="D82" s="10"/>
      <c r="E82" s="10"/>
      <c r="F82" s="11"/>
      <c r="G82" s="11"/>
      <c r="H82" s="11"/>
      <c r="I82" s="11"/>
      <c r="J82" s="11"/>
      <c r="K82" s="12"/>
    </row>
    <row r="83" spans="1:11" ht="15.75">
      <c r="A83" s="9"/>
      <c r="B83" s="10"/>
      <c r="C83" s="10"/>
      <c r="D83" s="10"/>
      <c r="E83" s="10"/>
      <c r="F83" s="11"/>
      <c r="G83" s="11"/>
      <c r="H83" s="11"/>
      <c r="I83" s="11"/>
      <c r="J83" s="11"/>
      <c r="K83" s="12"/>
    </row>
    <row r="84" spans="1:11" ht="15.75">
      <c r="A84" s="9"/>
      <c r="B84" s="10"/>
      <c r="C84" s="10"/>
      <c r="D84" s="10"/>
      <c r="E84" s="10"/>
      <c r="F84" s="11"/>
      <c r="G84" s="11"/>
      <c r="H84" s="11"/>
      <c r="I84" s="11"/>
      <c r="J84" s="11"/>
      <c r="K84" s="12"/>
    </row>
    <row r="85" spans="1:11" ht="15.75">
      <c r="A85" s="9"/>
      <c r="B85" s="10"/>
      <c r="C85" s="10"/>
      <c r="D85" s="10"/>
      <c r="E85" s="10"/>
      <c r="F85" s="11"/>
      <c r="G85" s="11"/>
      <c r="H85" s="11"/>
      <c r="I85" s="11"/>
      <c r="J85" s="11"/>
      <c r="K85" s="12"/>
    </row>
  </sheetData>
  <sheetProtection/>
  <mergeCells count="4">
    <mergeCell ref="A1:L1"/>
    <mergeCell ref="A2:L2"/>
    <mergeCell ref="B15:C15"/>
    <mergeCell ref="B16:C16"/>
  </mergeCells>
  <printOptions/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Soba21</dc:creator>
  <cp:keywords/>
  <dc:description/>
  <cp:lastModifiedBy>Lambe</cp:lastModifiedBy>
  <cp:lastPrinted>2016-04-16T13:49:32Z</cp:lastPrinted>
  <dcterms:created xsi:type="dcterms:W3CDTF">2005-12-10T10:36:15Z</dcterms:created>
  <dcterms:modified xsi:type="dcterms:W3CDTF">2016-04-20T08:53:52Z</dcterms:modified>
  <cp:category/>
  <cp:version/>
  <cp:contentType/>
  <cp:contentStatus/>
</cp:coreProperties>
</file>